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<sst xmlns="http://schemas.openxmlformats.org/spreadsheetml/2006/main" count="124" uniqueCount="63">
  <si>
    <t>Nazwa zadania</t>
  </si>
  <si>
    <t>JST</t>
  </si>
  <si>
    <t>WFOŚiGW</t>
  </si>
  <si>
    <t>UE</t>
  </si>
  <si>
    <t>Źródła finansowania</t>
  </si>
  <si>
    <t>Uwagi</t>
  </si>
  <si>
    <t>Inne</t>
  </si>
  <si>
    <t>Rok 2009</t>
  </si>
  <si>
    <t>Budowa sieci kanalizacji sanitarnej dla wsi: Zamienice etap I, Rokitki etap II, Czernikowie- Jaroszówka etap III, Biała etap IV wraz z oczyszczalnią ścieków w Zamienicach etap V</t>
  </si>
  <si>
    <t xml:space="preserve">Budowa wodociągu zbiorowego dla wsi: Budziwojów - etap I, Dzwonów- Strupice - etap II, Gołocin wraz z tranzytem do Pawlikowic - etap III oraz Pawlikowice wraz z tranzytem do wodociągu Goliszów-Niedźwiedzice - etap IV </t>
  </si>
  <si>
    <t>Budowa sali sportowej przy Szkole Podstawowej w Krzywej 52</t>
  </si>
  <si>
    <t>Budowa SUW Okmiany Etap II</t>
  </si>
  <si>
    <t>Remont drogi gminnej w Czernikowicach</t>
  </si>
  <si>
    <t>Wykonanie dokumentacji technicznej budowy kanalizacji sanitarnej dla wsi: Budziwojów etap I, Gołaczów etap II,  Gołocin, Pawlikowice etap III</t>
  </si>
  <si>
    <t>Wieloletni Plan Inwestycyjny Gminy Chojnów na lata 2009-2013</t>
  </si>
  <si>
    <t>Planowany termin realizacji</t>
  </si>
  <si>
    <t>Remont boiska sportowego we wsi Krzywa</t>
  </si>
  <si>
    <t>Selektywna zbiórka odpadów (zakup pojemników)</t>
  </si>
  <si>
    <t>Remont drogi gminnej we wsi Michów</t>
  </si>
  <si>
    <t>Budowa kanalizacji sanitarnej dla wsi: Budziwojów etap I, Gołaczów etap II,  Gołocin, Pawlikowice etap III</t>
  </si>
  <si>
    <t>OGÓŁEM</t>
  </si>
  <si>
    <t>Budowa dwóch socjalnych budynków mieszkalnych 12-to rodzinnych wraz z przyłączami: wody, kanalizacji sanitarnej i energii elektrycznej - wykonanie dwóch segmentów</t>
  </si>
  <si>
    <t>Budowa świetlicy wiejskiej w Witkowie</t>
  </si>
  <si>
    <t>Całkowita wartość robót</t>
  </si>
  <si>
    <t>Wartość robót w 2009r.</t>
  </si>
  <si>
    <t>Rok 2010</t>
  </si>
  <si>
    <t>Wartość robót w 2010r.</t>
  </si>
  <si>
    <t>Budowa chodnika we wsi Rokitki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</si>
  <si>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</si>
  <si>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drogi gminnej Goliszów-Niedźwiedzice</t>
  </si>
  <si>
    <t>Wykonanie dokumentacji technicznej budowy drogi gminnej Biała Kolonia</t>
  </si>
  <si>
    <t>Termomodernizacja budynku Urzędu Gminy</t>
  </si>
  <si>
    <t>Wykonanie dokumentacji technicznej przebudowy mostu na rzece Czarna Woda w Rokitkach</t>
  </si>
  <si>
    <t>Odnowa wsi</t>
  </si>
  <si>
    <t>Rok 2011</t>
  </si>
  <si>
    <t>Budowa kanalizacji sanitarnej dla wsi: Jerzmanowice etap I, Witków etap II, Groble etap III, Stary Łom etap IV, Krzywa etap V, Osetnica etap VI, Konradówka etap VII, Piotrowice etap VII</t>
  </si>
  <si>
    <t>Wykonanie dokumentacji technicznej remontu drogi gminnej w Gołaczowie</t>
  </si>
  <si>
    <t>Przebudowa mostu na rzece Czarna Woda w Rokitkach</t>
  </si>
  <si>
    <t>Budowa drogi gminnej Biała Kolonia</t>
  </si>
  <si>
    <t xml:space="preserve">Remont i wyposażenie Gminnej Biblioteki Publicznej w Krzywej   </t>
  </si>
  <si>
    <t>Renowacja studni SUW Okmiany I wraz z wymianą pomp</t>
  </si>
  <si>
    <t>Rok 2012</t>
  </si>
  <si>
    <t>Wartość robót w 2011r.</t>
  </si>
  <si>
    <t>Wartość robót w 2012r.</t>
  </si>
  <si>
    <t>Budowa dwóch socjalnych budynków mieszkalnych 12-to rodzinnych wraz z przyłączami: wody, kanalizacji sanitarnej i energii elektrycznej - wykonanie trzech segmentów</t>
  </si>
  <si>
    <t>Budowa kanalizacji sanitarnej we wsi Dzwonów - Strupice</t>
  </si>
  <si>
    <t>Rok 2013</t>
  </si>
  <si>
    <t>Wartość robót w 2013r.</t>
  </si>
  <si>
    <t>Budowa wodociągu (tranzyt) Jerzmanowice-Biała</t>
  </si>
  <si>
    <t>Budowa systemu wod-kan dla wsi Michów</t>
  </si>
  <si>
    <t>Wykonanie dokumentacji technicznej remontu drogi gminnej w Jerzmanowicach</t>
  </si>
  <si>
    <t>2008-2009</t>
  </si>
  <si>
    <t>2009-2011</t>
  </si>
  <si>
    <t>2007-2009</t>
  </si>
  <si>
    <t>Wykonanie dokumentacji technicznej remontu drogi gminnej w Goliszowie</t>
  </si>
  <si>
    <t>Remont drogi gminnej w Goliszowie</t>
  </si>
  <si>
    <t>2009-2013</t>
  </si>
  <si>
    <t>2011-2015</t>
  </si>
  <si>
    <t>2011-2012</t>
  </si>
  <si>
    <t>Wykonanie dokumentacji budowy drogi gminnej Goliszów-Niedźwiedzice</t>
  </si>
  <si>
    <t>*</t>
  </si>
  <si>
    <t>*dokumentacja + budowa</t>
  </si>
  <si>
    <t>Załącznik do uchwały Rady Gminy Chojnów  Nr XIX/121/2008 z dnia 28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</si>
</sst>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vertAlign val="superscript"/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4" fillId="0" borderId="1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4" fontId="2" fillId="0" borderId="2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workbookViewId="0" topLeftCell="A1">
      <selection activeCell="A72" sqref="A72"/>
    </sheetView>
  </sheetViews>
  <sheetFormatPr defaultColWidth="9.140625" defaultRowHeight="12.75"/>
  <cols>
    <col min="1" max="1" width="13.421875" style="0" customWidth="1"/>
    <col min="2" max="2" width="18.421875" style="0" customWidth="1"/>
    <col min="3" max="3" width="30.140625" style="0" customWidth="1"/>
    <col min="4" max="5" width="6.28125" style="0" customWidth="1"/>
    <col min="6" max="9" width="12.7109375" style="0" customWidth="1"/>
    <col min="10" max="10" width="11.421875" style="0" customWidth="1"/>
    <col min="11" max="11" width="10.003906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1:10" ht="12.75">
      <c r="A1" s="16" t="s">
        <v>62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8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2.75">
      <c r="A5" s="77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>
      <c r="A6" s="78" t="s">
        <v>15</v>
      </c>
      <c r="B6" s="73" t="s">
        <v>0</v>
      </c>
      <c r="C6" s="80"/>
      <c r="D6" s="81" t="s">
        <v>23</v>
      </c>
      <c r="E6" s="82"/>
      <c r="F6" s="71" t="s">
        <v>24</v>
      </c>
      <c r="G6" s="73" t="s">
        <v>4</v>
      </c>
      <c r="H6" s="73"/>
      <c r="I6" s="73"/>
      <c r="J6" s="73"/>
      <c r="K6" s="73" t="s">
        <v>5</v>
      </c>
    </row>
    <row r="7" spans="1:11" ht="12.75">
      <c r="A7" s="79"/>
      <c r="B7" s="80"/>
      <c r="C7" s="80"/>
      <c r="D7" s="83"/>
      <c r="E7" s="84"/>
      <c r="F7" s="72"/>
      <c r="G7" s="2" t="s">
        <v>1</v>
      </c>
      <c r="H7" s="2" t="s">
        <v>2</v>
      </c>
      <c r="I7" s="2" t="s">
        <v>3</v>
      </c>
      <c r="J7" s="2" t="s">
        <v>6</v>
      </c>
      <c r="K7" s="73"/>
    </row>
    <row r="8" spans="1:11" ht="12.75">
      <c r="A8" s="49" t="s">
        <v>51</v>
      </c>
      <c r="B8" s="101" t="s">
        <v>9</v>
      </c>
      <c r="C8" s="102"/>
      <c r="D8" s="58">
        <v>3000000</v>
      </c>
      <c r="E8" s="58"/>
      <c r="F8" s="74">
        <f>SUM(G8:J11)</f>
        <v>3000000</v>
      </c>
      <c r="G8" s="76">
        <f>SUM(D8-H8)</f>
        <v>750000</v>
      </c>
      <c r="H8" s="76">
        <v>2250000</v>
      </c>
      <c r="I8" s="76"/>
      <c r="J8" s="76"/>
      <c r="K8" s="76"/>
    </row>
    <row r="9" spans="1:11" ht="12.75">
      <c r="A9" s="50"/>
      <c r="B9" s="102"/>
      <c r="C9" s="102"/>
      <c r="D9" s="58"/>
      <c r="E9" s="58"/>
      <c r="F9" s="75"/>
      <c r="G9" s="76"/>
      <c r="H9" s="76"/>
      <c r="I9" s="76"/>
      <c r="J9" s="76"/>
      <c r="K9" s="76"/>
    </row>
    <row r="10" spans="1:11" ht="12.75">
      <c r="A10" s="50"/>
      <c r="B10" s="102"/>
      <c r="C10" s="102"/>
      <c r="D10" s="58"/>
      <c r="E10" s="58"/>
      <c r="F10" s="75"/>
      <c r="G10" s="76"/>
      <c r="H10" s="76"/>
      <c r="I10" s="76"/>
      <c r="J10" s="76"/>
      <c r="K10" s="76"/>
    </row>
    <row r="11" spans="1:11" ht="12.75">
      <c r="A11" s="50"/>
      <c r="B11" s="102"/>
      <c r="C11" s="102"/>
      <c r="D11" s="58"/>
      <c r="E11" s="58"/>
      <c r="F11" s="103"/>
      <c r="G11" s="76"/>
      <c r="H11" s="76"/>
      <c r="I11" s="76"/>
      <c r="J11" s="76"/>
      <c r="K11" s="76"/>
    </row>
    <row r="12" spans="1:11" s="1" customFormat="1" ht="12.75">
      <c r="A12" s="49" t="s">
        <v>52</v>
      </c>
      <c r="B12" s="51" t="s">
        <v>8</v>
      </c>
      <c r="C12" s="52"/>
      <c r="D12" s="53">
        <v>23000000</v>
      </c>
      <c r="E12" s="54"/>
      <c r="F12" s="34">
        <f>SUM(G12:J14)</f>
        <v>8000000</v>
      </c>
      <c r="G12" s="58">
        <v>800000</v>
      </c>
      <c r="H12" s="58">
        <v>800000</v>
      </c>
      <c r="I12" s="58">
        <v>6400000</v>
      </c>
      <c r="J12" s="61"/>
      <c r="K12" s="61"/>
    </row>
    <row r="13" spans="1:11" ht="12.75">
      <c r="A13" s="50"/>
      <c r="B13" s="52"/>
      <c r="C13" s="52"/>
      <c r="D13" s="55"/>
      <c r="E13" s="56"/>
      <c r="F13" s="64"/>
      <c r="G13" s="58"/>
      <c r="H13" s="58"/>
      <c r="I13" s="58"/>
      <c r="J13" s="61"/>
      <c r="K13" s="61"/>
    </row>
    <row r="14" spans="1:11" ht="12.75">
      <c r="A14" s="50"/>
      <c r="B14" s="52"/>
      <c r="C14" s="52"/>
      <c r="D14" s="55"/>
      <c r="E14" s="56"/>
      <c r="F14" s="64"/>
      <c r="G14" s="58"/>
      <c r="H14" s="58"/>
      <c r="I14" s="58"/>
      <c r="J14" s="61"/>
      <c r="K14" s="61"/>
    </row>
    <row r="15" spans="1:11" s="1" customFormat="1" ht="12.75" customHeight="1">
      <c r="A15" s="118">
        <v>2009</v>
      </c>
      <c r="B15" s="24" t="s">
        <v>13</v>
      </c>
      <c r="C15" s="113"/>
      <c r="D15" s="28">
        <v>500000</v>
      </c>
      <c r="E15" s="65"/>
      <c r="F15" s="32">
        <f>SUM(G15:J17)</f>
        <v>500000</v>
      </c>
      <c r="G15" s="18">
        <v>250000</v>
      </c>
      <c r="H15" s="18">
        <v>250000</v>
      </c>
      <c r="I15" s="18"/>
      <c r="J15" s="122"/>
      <c r="K15" s="90"/>
    </row>
    <row r="16" spans="1:11" ht="12.75">
      <c r="A16" s="119"/>
      <c r="B16" s="114"/>
      <c r="C16" s="115"/>
      <c r="D16" s="66"/>
      <c r="E16" s="67"/>
      <c r="F16" s="85"/>
      <c r="G16" s="121"/>
      <c r="H16" s="121"/>
      <c r="I16" s="121"/>
      <c r="J16" s="123"/>
      <c r="K16" s="108"/>
    </row>
    <row r="17" spans="1:11" ht="12.75">
      <c r="A17" s="120"/>
      <c r="B17" s="116"/>
      <c r="C17" s="117"/>
      <c r="D17" s="111"/>
      <c r="E17" s="112"/>
      <c r="F17" s="33"/>
      <c r="G17" s="19"/>
      <c r="H17" s="19"/>
      <c r="I17" s="19"/>
      <c r="J17" s="124"/>
      <c r="K17" s="91"/>
    </row>
    <row r="18" spans="1:11" s="1" customFormat="1" ht="12.75" customHeight="1">
      <c r="A18" s="22" t="s">
        <v>53</v>
      </c>
      <c r="B18" s="94" t="s">
        <v>10</v>
      </c>
      <c r="C18" s="95"/>
      <c r="D18" s="53">
        <v>3252848</v>
      </c>
      <c r="E18" s="54"/>
      <c r="F18" s="34">
        <f>SUM(G18:J19)</f>
        <v>1942848</v>
      </c>
      <c r="G18" s="92">
        <v>477928</v>
      </c>
      <c r="H18" s="92"/>
      <c r="I18" s="92">
        <v>1464920</v>
      </c>
      <c r="J18" s="90"/>
      <c r="K18" s="90"/>
    </row>
    <row r="19" spans="1:11" ht="12.75">
      <c r="A19" s="23"/>
      <c r="B19" s="96"/>
      <c r="C19" s="97"/>
      <c r="D19" s="98"/>
      <c r="E19" s="99"/>
      <c r="F19" s="100"/>
      <c r="G19" s="93"/>
      <c r="H19" s="93"/>
      <c r="I19" s="93"/>
      <c r="J19" s="91"/>
      <c r="K19" s="91"/>
    </row>
    <row r="20" spans="1:11" s="1" customFormat="1" ht="12.75" customHeight="1">
      <c r="A20" s="49" t="s">
        <v>51</v>
      </c>
      <c r="B20" s="51" t="s">
        <v>11</v>
      </c>
      <c r="C20" s="52"/>
      <c r="D20" s="53">
        <v>450000</v>
      </c>
      <c r="E20" s="54"/>
      <c r="F20" s="34">
        <f>SUM(G20:J21)</f>
        <v>225000</v>
      </c>
      <c r="G20" s="58">
        <v>35000</v>
      </c>
      <c r="H20" s="58">
        <v>100000</v>
      </c>
      <c r="I20" s="58"/>
      <c r="J20" s="76">
        <v>90000</v>
      </c>
      <c r="K20" s="61"/>
    </row>
    <row r="21" spans="1:11" ht="12.75">
      <c r="A21" s="50"/>
      <c r="B21" s="52"/>
      <c r="C21" s="52"/>
      <c r="D21" s="55"/>
      <c r="E21" s="56"/>
      <c r="F21" s="57"/>
      <c r="G21" s="58"/>
      <c r="H21" s="58"/>
      <c r="I21" s="58"/>
      <c r="J21" s="76"/>
      <c r="K21" s="61"/>
    </row>
    <row r="22" spans="1:11" s="1" customFormat="1" ht="12.75">
      <c r="A22" s="49">
        <v>2009</v>
      </c>
      <c r="B22" s="51" t="s">
        <v>12</v>
      </c>
      <c r="C22" s="52"/>
      <c r="D22" s="53">
        <v>500000</v>
      </c>
      <c r="E22" s="54"/>
      <c r="F22" s="34">
        <f>SUM(G22:J23)</f>
        <v>500000</v>
      </c>
      <c r="G22" s="58">
        <v>350000</v>
      </c>
      <c r="H22" s="58"/>
      <c r="I22" s="58"/>
      <c r="J22" s="59">
        <v>150000</v>
      </c>
      <c r="K22" s="61"/>
    </row>
    <row r="23" spans="1:11" ht="12.75">
      <c r="A23" s="50"/>
      <c r="B23" s="52"/>
      <c r="C23" s="52"/>
      <c r="D23" s="55"/>
      <c r="E23" s="56"/>
      <c r="F23" s="57"/>
      <c r="G23" s="58"/>
      <c r="H23" s="58"/>
      <c r="I23" s="58"/>
      <c r="J23" s="60"/>
      <c r="K23" s="61"/>
    </row>
    <row r="24" spans="1:11" s="1" customFormat="1" ht="12.75">
      <c r="A24" s="49" t="s">
        <v>56</v>
      </c>
      <c r="B24" s="62" t="s">
        <v>21</v>
      </c>
      <c r="C24" s="63"/>
      <c r="D24" s="28">
        <v>1200000</v>
      </c>
      <c r="E24" s="65"/>
      <c r="F24" s="34">
        <f>SUM(G24:J26)</f>
        <v>200000</v>
      </c>
      <c r="G24" s="58">
        <v>200000</v>
      </c>
      <c r="H24" s="58"/>
      <c r="I24" s="58"/>
      <c r="J24" s="59"/>
      <c r="K24" s="61"/>
    </row>
    <row r="25" spans="1:11" s="1" customFormat="1" ht="12.75">
      <c r="A25" s="49"/>
      <c r="B25" s="62"/>
      <c r="C25" s="63"/>
      <c r="D25" s="66"/>
      <c r="E25" s="67"/>
      <c r="F25" s="64"/>
      <c r="G25" s="58"/>
      <c r="H25" s="58"/>
      <c r="I25" s="58"/>
      <c r="J25" s="60"/>
      <c r="K25" s="61"/>
    </row>
    <row r="26" spans="1:11" s="1" customFormat="1" ht="12.75">
      <c r="A26" s="49"/>
      <c r="B26" s="62"/>
      <c r="C26" s="63"/>
      <c r="D26" s="66"/>
      <c r="E26" s="67"/>
      <c r="F26" s="64"/>
      <c r="G26" s="58"/>
      <c r="H26" s="58"/>
      <c r="I26" s="58"/>
      <c r="J26" s="60"/>
      <c r="K26" s="61"/>
    </row>
    <row r="27" spans="1:11" s="1" customFormat="1" ht="12.75">
      <c r="A27" s="49">
        <v>2009</v>
      </c>
      <c r="B27" s="62" t="s">
        <v>22</v>
      </c>
      <c r="C27" s="63"/>
      <c r="D27" s="53">
        <v>500000</v>
      </c>
      <c r="E27" s="54"/>
      <c r="F27" s="34">
        <f>SUM(G27:J28)</f>
        <v>500000</v>
      </c>
      <c r="G27" s="58">
        <v>200000</v>
      </c>
      <c r="H27" s="58"/>
      <c r="I27" s="58">
        <v>300000</v>
      </c>
      <c r="J27" s="59"/>
      <c r="K27" s="61"/>
    </row>
    <row r="28" spans="1:11" ht="12.75">
      <c r="A28" s="50"/>
      <c r="B28" s="63"/>
      <c r="C28" s="63"/>
      <c r="D28" s="55"/>
      <c r="E28" s="56"/>
      <c r="F28" s="57"/>
      <c r="G28" s="58"/>
      <c r="H28" s="58"/>
      <c r="I28" s="58"/>
      <c r="J28" s="60"/>
      <c r="K28" s="61"/>
    </row>
    <row r="29" spans="1:11" s="1" customFormat="1" ht="12.75">
      <c r="A29" s="49">
        <v>2009</v>
      </c>
      <c r="B29" s="62" t="s">
        <v>16</v>
      </c>
      <c r="C29" s="63"/>
      <c r="D29" s="28">
        <v>200000</v>
      </c>
      <c r="E29" s="65"/>
      <c r="F29" s="32">
        <f>SUM(G29:J30)</f>
        <v>200000</v>
      </c>
      <c r="G29" s="69">
        <v>80000</v>
      </c>
      <c r="H29" s="69"/>
      <c r="I29" s="69"/>
      <c r="J29" s="20">
        <v>120000</v>
      </c>
      <c r="K29" s="48"/>
    </row>
    <row r="30" spans="1:11" ht="12.75">
      <c r="A30" s="50"/>
      <c r="B30" s="63"/>
      <c r="C30" s="63"/>
      <c r="D30" s="66"/>
      <c r="E30" s="67"/>
      <c r="F30" s="57"/>
      <c r="G30" s="69"/>
      <c r="H30" s="69"/>
      <c r="I30" s="69"/>
      <c r="J30" s="70"/>
      <c r="K30" s="48"/>
    </row>
    <row r="31" spans="1:11" s="1" customFormat="1" ht="12.75">
      <c r="A31" s="49">
        <v>2009</v>
      </c>
      <c r="B31" s="51" t="s">
        <v>17</v>
      </c>
      <c r="C31" s="52"/>
      <c r="D31" s="53">
        <v>60000</v>
      </c>
      <c r="E31" s="54"/>
      <c r="F31" s="34">
        <f>SUM(G31:J32)</f>
        <v>60000</v>
      </c>
      <c r="G31" s="58">
        <v>18000</v>
      </c>
      <c r="H31" s="58"/>
      <c r="I31" s="58">
        <v>42000</v>
      </c>
      <c r="J31" s="59"/>
      <c r="K31" s="61"/>
    </row>
    <row r="32" spans="1:11" ht="12.75">
      <c r="A32" s="50"/>
      <c r="B32" s="52"/>
      <c r="C32" s="52"/>
      <c r="D32" s="55"/>
      <c r="E32" s="56"/>
      <c r="F32" s="57"/>
      <c r="G32" s="58"/>
      <c r="H32" s="58"/>
      <c r="I32" s="58"/>
      <c r="J32" s="60"/>
      <c r="K32" s="61"/>
    </row>
    <row r="33" spans="1:11" s="1" customFormat="1" ht="12.75">
      <c r="A33" s="49">
        <v>2009</v>
      </c>
      <c r="B33" s="51" t="s">
        <v>18</v>
      </c>
      <c r="C33" s="52"/>
      <c r="D33" s="53">
        <v>280000</v>
      </c>
      <c r="E33" s="54"/>
      <c r="F33" s="34">
        <f>SUM(G33:J34)</f>
        <v>280000</v>
      </c>
      <c r="G33" s="58">
        <v>220000</v>
      </c>
      <c r="H33" s="58"/>
      <c r="I33" s="58"/>
      <c r="J33" s="59">
        <v>60000</v>
      </c>
      <c r="K33" s="61"/>
    </row>
    <row r="34" spans="1:11" ht="12.75">
      <c r="A34" s="50"/>
      <c r="B34" s="52"/>
      <c r="C34" s="52"/>
      <c r="D34" s="55"/>
      <c r="E34" s="56"/>
      <c r="F34" s="57"/>
      <c r="G34" s="58"/>
      <c r="H34" s="58"/>
      <c r="I34" s="58"/>
      <c r="J34" s="60"/>
      <c r="K34" s="61"/>
    </row>
    <row r="35" spans="1:11" ht="12.75">
      <c r="A35" s="38"/>
      <c r="B35" s="39"/>
      <c r="C35" s="40"/>
      <c r="D35" s="44" t="s">
        <v>20</v>
      </c>
      <c r="E35" s="44"/>
      <c r="F35" s="46">
        <f>SUM(F8:F34)</f>
        <v>15407848</v>
      </c>
      <c r="G35" s="34">
        <f>SUM(G8:G34)</f>
        <v>3380928</v>
      </c>
      <c r="H35" s="34">
        <f>SUM(H8:H34)</f>
        <v>3400000</v>
      </c>
      <c r="I35" s="34">
        <f>SUM(I8:I34)</f>
        <v>8206920</v>
      </c>
      <c r="J35" s="34">
        <f>SUM(J8:J34)</f>
        <v>420000</v>
      </c>
      <c r="K35" s="36"/>
    </row>
    <row r="36" spans="1:11" ht="12.75">
      <c r="A36" s="41"/>
      <c r="B36" s="42"/>
      <c r="C36" s="43"/>
      <c r="D36" s="45"/>
      <c r="E36" s="45"/>
      <c r="F36" s="23"/>
      <c r="G36" s="35"/>
      <c r="H36" s="35"/>
      <c r="I36" s="35"/>
      <c r="J36" s="35"/>
      <c r="K36" s="37"/>
    </row>
    <row r="37" spans="1:11" ht="12.75">
      <c r="A37" s="4"/>
      <c r="B37" s="5"/>
      <c r="C37" s="5"/>
      <c r="D37" s="6"/>
      <c r="E37" s="6"/>
      <c r="F37" s="7"/>
      <c r="G37" s="8"/>
      <c r="H37" s="8"/>
      <c r="I37" s="8"/>
      <c r="J37" s="8"/>
      <c r="K37" s="9"/>
    </row>
    <row r="38" spans="1:11" ht="12.75">
      <c r="A38" s="4"/>
      <c r="B38" s="5"/>
      <c r="C38" s="5"/>
      <c r="D38" s="6"/>
      <c r="E38" s="6"/>
      <c r="F38" s="7"/>
      <c r="G38" s="8"/>
      <c r="H38" s="8"/>
      <c r="I38" s="8"/>
      <c r="J38" s="8"/>
      <c r="K38" s="9"/>
    </row>
    <row r="39" spans="1:11" ht="12.75">
      <c r="A39" s="4"/>
      <c r="B39" s="5"/>
      <c r="C39" s="5"/>
      <c r="D39" s="6"/>
      <c r="E39" s="6"/>
      <c r="F39" s="7"/>
      <c r="G39" s="8"/>
      <c r="H39" s="8"/>
      <c r="I39" s="8"/>
      <c r="J39" s="8"/>
      <c r="K39" s="9"/>
    </row>
    <row r="40" spans="1:11" ht="12.75">
      <c r="A40" s="4"/>
      <c r="B40" s="5"/>
      <c r="C40" s="5"/>
      <c r="D40" s="6"/>
      <c r="E40" s="6"/>
      <c r="F40" s="7"/>
      <c r="G40" s="8"/>
      <c r="H40" s="8"/>
      <c r="I40" s="8"/>
      <c r="J40" s="8"/>
      <c r="K40" s="9"/>
    </row>
    <row r="41" spans="1:11" ht="12.75">
      <c r="A41" s="4"/>
      <c r="B41" s="5"/>
      <c r="C41" s="5"/>
      <c r="D41" s="6"/>
      <c r="E41" s="6"/>
      <c r="F41" s="7"/>
      <c r="G41" s="8"/>
      <c r="H41" s="8"/>
      <c r="I41" s="8"/>
      <c r="J41" s="8"/>
      <c r="K41" s="9"/>
    </row>
    <row r="42" spans="1:11" ht="12.75">
      <c r="A42" s="4"/>
      <c r="B42" s="5"/>
      <c r="C42" s="5"/>
      <c r="D42" s="6"/>
      <c r="E42" s="6"/>
      <c r="F42" s="7"/>
      <c r="G42" s="8"/>
      <c r="H42" s="8"/>
      <c r="I42" s="8"/>
      <c r="J42" s="8"/>
      <c r="K42" s="9"/>
    </row>
    <row r="43" spans="1:11" ht="12.75">
      <c r="A43" s="4"/>
      <c r="B43" s="5"/>
      <c r="C43" s="5"/>
      <c r="D43" s="6"/>
      <c r="E43" s="6"/>
      <c r="F43" s="7"/>
      <c r="G43" s="8"/>
      <c r="H43" s="8"/>
      <c r="I43" s="8"/>
      <c r="J43" s="8"/>
      <c r="K43" s="9"/>
    </row>
    <row r="45" spans="1:11" ht="12.75">
      <c r="A45" s="77" t="s">
        <v>25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12.75">
      <c r="A46" s="78" t="s">
        <v>15</v>
      </c>
      <c r="B46" s="73" t="s">
        <v>0</v>
      </c>
      <c r="C46" s="80"/>
      <c r="D46" s="81" t="s">
        <v>23</v>
      </c>
      <c r="E46" s="82"/>
      <c r="F46" s="71" t="s">
        <v>26</v>
      </c>
      <c r="G46" s="73" t="s">
        <v>4</v>
      </c>
      <c r="H46" s="73"/>
      <c r="I46" s="73"/>
      <c r="J46" s="73"/>
      <c r="K46" s="73" t="s">
        <v>5</v>
      </c>
    </row>
    <row r="47" spans="1:11" ht="12.75">
      <c r="A47" s="79"/>
      <c r="B47" s="80"/>
      <c r="C47" s="80"/>
      <c r="D47" s="83"/>
      <c r="E47" s="84"/>
      <c r="F47" s="72"/>
      <c r="G47" s="2" t="s">
        <v>1</v>
      </c>
      <c r="H47" s="2" t="s">
        <v>2</v>
      </c>
      <c r="I47" s="2" t="s">
        <v>3</v>
      </c>
      <c r="J47" s="2" t="s">
        <v>6</v>
      </c>
      <c r="K47" s="73"/>
    </row>
    <row r="48" spans="1:13" ht="12.75">
      <c r="A48" s="49" t="s">
        <v>52</v>
      </c>
      <c r="B48" s="51" t="s">
        <v>8</v>
      </c>
      <c r="C48" s="52"/>
      <c r="D48" s="58">
        <v>23000000</v>
      </c>
      <c r="E48" s="58"/>
      <c r="F48" s="74">
        <f>SUM(G48:J50)</f>
        <v>8500000</v>
      </c>
      <c r="G48" s="76">
        <v>850000</v>
      </c>
      <c r="H48" s="76">
        <v>850000</v>
      </c>
      <c r="I48" s="76">
        <v>6800000</v>
      </c>
      <c r="J48" s="76"/>
      <c r="K48" s="76"/>
      <c r="L48" s="3"/>
      <c r="M48" s="3"/>
    </row>
    <row r="49" spans="1:13" ht="12.75">
      <c r="A49" s="50"/>
      <c r="B49" s="52"/>
      <c r="C49" s="52"/>
      <c r="D49" s="58"/>
      <c r="E49" s="58"/>
      <c r="F49" s="75"/>
      <c r="G49" s="76"/>
      <c r="H49" s="76"/>
      <c r="I49" s="76"/>
      <c r="J49" s="76"/>
      <c r="K49" s="76"/>
      <c r="L49" s="3"/>
      <c r="M49" s="3"/>
    </row>
    <row r="50" spans="1:13" ht="12.75">
      <c r="A50" s="50"/>
      <c r="B50" s="52"/>
      <c r="C50" s="52"/>
      <c r="D50" s="58"/>
      <c r="E50" s="58"/>
      <c r="F50" s="75"/>
      <c r="G50" s="76"/>
      <c r="H50" s="76"/>
      <c r="I50" s="76"/>
      <c r="J50" s="76"/>
      <c r="K50" s="76"/>
      <c r="L50" s="3"/>
      <c r="M50" s="3"/>
    </row>
    <row r="51" spans="1:13" s="1" customFormat="1" ht="12.75" customHeight="1">
      <c r="A51" s="22">
        <v>2010</v>
      </c>
      <c r="B51" s="94" t="s">
        <v>27</v>
      </c>
      <c r="C51" s="95"/>
      <c r="D51" s="53">
        <v>500000</v>
      </c>
      <c r="E51" s="54"/>
      <c r="F51" s="34">
        <f>SUM(G51:I52)</f>
        <v>500000</v>
      </c>
      <c r="G51" s="92">
        <v>220000</v>
      </c>
      <c r="H51" s="92"/>
      <c r="I51" s="92">
        <v>280000</v>
      </c>
      <c r="J51" s="90"/>
      <c r="K51" s="90"/>
      <c r="L51" s="11"/>
      <c r="M51" s="11"/>
    </row>
    <row r="52" spans="1:13" ht="12.75">
      <c r="A52" s="23"/>
      <c r="B52" s="96"/>
      <c r="C52" s="97"/>
      <c r="D52" s="98"/>
      <c r="E52" s="99"/>
      <c r="F52" s="100"/>
      <c r="G52" s="93"/>
      <c r="H52" s="93"/>
      <c r="I52" s="93"/>
      <c r="J52" s="91"/>
      <c r="K52" s="91"/>
      <c r="L52" s="3"/>
      <c r="M52" s="3"/>
    </row>
    <row r="53" spans="1:13" s="1" customFormat="1" ht="12.75" customHeight="1">
      <c r="A53" s="49">
        <v>2010</v>
      </c>
      <c r="B53" s="62" t="s">
        <v>28</v>
      </c>
      <c r="C53" s="63"/>
      <c r="D53" s="28">
        <v>1000000</v>
      </c>
      <c r="E53" s="65"/>
      <c r="F53" s="32">
        <f>SUM(G53:I56)</f>
        <v>1000000</v>
      </c>
      <c r="G53" s="69">
        <v>500000</v>
      </c>
      <c r="H53" s="69">
        <v>500000</v>
      </c>
      <c r="I53" s="69"/>
      <c r="J53" s="86"/>
      <c r="K53" s="61"/>
      <c r="L53" s="11"/>
      <c r="M53" s="11"/>
    </row>
    <row r="54" spans="1:13" s="1" customFormat="1" ht="12.75" customHeight="1">
      <c r="A54" s="49"/>
      <c r="B54" s="62"/>
      <c r="C54" s="63"/>
      <c r="D54" s="66"/>
      <c r="E54" s="67"/>
      <c r="F54" s="85"/>
      <c r="G54" s="69"/>
      <c r="H54" s="69"/>
      <c r="I54" s="69"/>
      <c r="J54" s="86"/>
      <c r="K54" s="61"/>
      <c r="L54" s="11"/>
      <c r="M54" s="11"/>
    </row>
    <row r="55" spans="1:13" s="1" customFormat="1" ht="12.75" customHeight="1">
      <c r="A55" s="49"/>
      <c r="B55" s="62"/>
      <c r="C55" s="63"/>
      <c r="D55" s="66"/>
      <c r="E55" s="67"/>
      <c r="F55" s="85"/>
      <c r="G55" s="69"/>
      <c r="H55" s="69"/>
      <c r="I55" s="69"/>
      <c r="J55" s="86"/>
      <c r="K55" s="61"/>
      <c r="L55" s="11"/>
      <c r="M55" s="11"/>
    </row>
    <row r="56" spans="1:13" ht="12.75">
      <c r="A56" s="50"/>
      <c r="B56" s="63"/>
      <c r="C56" s="63"/>
      <c r="D56" s="66"/>
      <c r="E56" s="67"/>
      <c r="F56" s="68"/>
      <c r="G56" s="69"/>
      <c r="H56" s="69"/>
      <c r="I56" s="69"/>
      <c r="J56" s="86"/>
      <c r="K56" s="61"/>
      <c r="L56" s="3"/>
      <c r="M56" s="3"/>
    </row>
    <row r="57" spans="1:11" s="1" customFormat="1" ht="12.75">
      <c r="A57" s="49" t="s">
        <v>56</v>
      </c>
      <c r="B57" s="62" t="s">
        <v>21</v>
      </c>
      <c r="C57" s="63"/>
      <c r="D57" s="28">
        <v>1200000</v>
      </c>
      <c r="E57" s="65"/>
      <c r="F57" s="34">
        <f>SUM(G57:J59)</f>
        <v>200000</v>
      </c>
      <c r="G57" s="58">
        <v>200000</v>
      </c>
      <c r="H57" s="58"/>
      <c r="I57" s="58"/>
      <c r="J57" s="61"/>
      <c r="K57" s="61"/>
    </row>
    <row r="58" spans="1:11" ht="12.75">
      <c r="A58" s="50"/>
      <c r="B58" s="62"/>
      <c r="C58" s="63"/>
      <c r="D58" s="66"/>
      <c r="E58" s="67"/>
      <c r="F58" s="64"/>
      <c r="G58" s="58"/>
      <c r="H58" s="58"/>
      <c r="I58" s="58"/>
      <c r="J58" s="61"/>
      <c r="K58" s="61"/>
    </row>
    <row r="59" spans="1:11" ht="12.75">
      <c r="A59" s="50"/>
      <c r="B59" s="62"/>
      <c r="C59" s="63"/>
      <c r="D59" s="66"/>
      <c r="E59" s="67"/>
      <c r="F59" s="57"/>
      <c r="G59" s="58"/>
      <c r="H59" s="58"/>
      <c r="I59" s="58"/>
      <c r="J59" s="61"/>
      <c r="K59" s="61"/>
    </row>
    <row r="60" spans="1:11" s="1" customFormat="1" ht="12.75">
      <c r="A60" s="49">
        <v>2010</v>
      </c>
      <c r="B60" s="62" t="s">
        <v>30</v>
      </c>
      <c r="C60" s="63"/>
      <c r="D60" s="53">
        <v>25000</v>
      </c>
      <c r="E60" s="54"/>
      <c r="F60" s="34">
        <f>SUM(G60:I61)</f>
        <v>25000</v>
      </c>
      <c r="G60" s="58">
        <v>25000</v>
      </c>
      <c r="H60" s="58"/>
      <c r="I60" s="58"/>
      <c r="J60" s="59"/>
      <c r="K60" s="61"/>
    </row>
    <row r="61" spans="1:11" s="1" customFormat="1" ht="12.75">
      <c r="A61" s="49"/>
      <c r="B61" s="62"/>
      <c r="C61" s="63"/>
      <c r="D61" s="55"/>
      <c r="E61" s="56"/>
      <c r="F61" s="64"/>
      <c r="G61" s="58"/>
      <c r="H61" s="58"/>
      <c r="I61" s="58"/>
      <c r="J61" s="60"/>
      <c r="K61" s="61"/>
    </row>
    <row r="62" spans="1:11" s="1" customFormat="1" ht="12.75">
      <c r="A62" s="87">
        <v>2010</v>
      </c>
      <c r="B62" s="62" t="s">
        <v>31</v>
      </c>
      <c r="C62" s="63"/>
      <c r="D62" s="28">
        <v>500000</v>
      </c>
      <c r="E62" s="65"/>
      <c r="F62" s="32">
        <f>SUM(G62:J63)</f>
        <v>500000</v>
      </c>
      <c r="G62" s="69">
        <v>130000</v>
      </c>
      <c r="H62" s="69">
        <v>370000</v>
      </c>
      <c r="I62" s="69"/>
      <c r="J62" s="20"/>
      <c r="K62" s="61"/>
    </row>
    <row r="63" spans="1:11" ht="12.75">
      <c r="A63" s="88"/>
      <c r="B63" s="63"/>
      <c r="C63" s="63"/>
      <c r="D63" s="66"/>
      <c r="E63" s="67"/>
      <c r="F63" s="68"/>
      <c r="G63" s="69"/>
      <c r="H63" s="69"/>
      <c r="I63" s="69"/>
      <c r="J63" s="70"/>
      <c r="K63" s="61"/>
    </row>
    <row r="64" spans="1:11" s="1" customFormat="1" ht="12.75">
      <c r="A64" s="49">
        <v>2010</v>
      </c>
      <c r="B64" s="62" t="s">
        <v>32</v>
      </c>
      <c r="C64" s="63"/>
      <c r="D64" s="53">
        <v>60000</v>
      </c>
      <c r="E64" s="54"/>
      <c r="F64" s="34">
        <f>SUM(G64:J65)</f>
        <v>60000</v>
      </c>
      <c r="G64" s="58">
        <v>60000</v>
      </c>
      <c r="H64" s="58"/>
      <c r="I64" s="58"/>
      <c r="J64" s="59"/>
      <c r="K64" s="61"/>
    </row>
    <row r="65" spans="1:11" ht="12.75">
      <c r="A65" s="50"/>
      <c r="B65" s="63"/>
      <c r="C65" s="63"/>
      <c r="D65" s="55"/>
      <c r="E65" s="56"/>
      <c r="F65" s="57"/>
      <c r="G65" s="58"/>
      <c r="H65" s="58"/>
      <c r="I65" s="58"/>
      <c r="J65" s="60"/>
      <c r="K65" s="61"/>
    </row>
    <row r="66" spans="1:11" s="1" customFormat="1" ht="12.75">
      <c r="A66" s="49">
        <v>2010</v>
      </c>
      <c r="B66" s="62" t="s">
        <v>33</v>
      </c>
      <c r="C66" s="63"/>
      <c r="D66" s="28">
        <v>400000</v>
      </c>
      <c r="E66" s="65"/>
      <c r="F66" s="32">
        <f>SUM(G66:J67)</f>
        <v>400000</v>
      </c>
      <c r="G66" s="69">
        <v>170000</v>
      </c>
      <c r="H66" s="69"/>
      <c r="I66" s="69">
        <v>230000</v>
      </c>
      <c r="J66" s="20"/>
      <c r="K66" s="48"/>
    </row>
    <row r="67" spans="1:11" ht="12.75">
      <c r="A67" s="50"/>
      <c r="B67" s="63"/>
      <c r="C67" s="63"/>
      <c r="D67" s="66"/>
      <c r="E67" s="67"/>
      <c r="F67" s="57"/>
      <c r="G67" s="69"/>
      <c r="H67" s="69"/>
      <c r="I67" s="69"/>
      <c r="J67" s="70"/>
      <c r="K67" s="48"/>
    </row>
    <row r="68" spans="1:11" ht="12.75">
      <c r="A68" s="38"/>
      <c r="B68" s="39"/>
      <c r="C68" s="40"/>
      <c r="D68" s="44" t="s">
        <v>20</v>
      </c>
      <c r="E68" s="44"/>
      <c r="F68" s="46">
        <f>SUM(F48:F67)</f>
        <v>11185000</v>
      </c>
      <c r="G68" s="34">
        <f>SUM(G48:G67)</f>
        <v>2155000</v>
      </c>
      <c r="H68" s="34">
        <f>SUM(H48:H67)</f>
        <v>1720000</v>
      </c>
      <c r="I68" s="34">
        <f>SUM(I48:I67)</f>
        <v>7310000</v>
      </c>
      <c r="J68" s="34">
        <f>SUM(J48:J67)</f>
        <v>0</v>
      </c>
      <c r="K68" s="36"/>
    </row>
    <row r="69" spans="1:11" ht="12.75">
      <c r="A69" s="41"/>
      <c r="B69" s="42"/>
      <c r="C69" s="43"/>
      <c r="D69" s="45"/>
      <c r="E69" s="45"/>
      <c r="F69" s="23"/>
      <c r="G69" s="35"/>
      <c r="H69" s="35"/>
      <c r="I69" s="35"/>
      <c r="J69" s="35"/>
      <c r="K69" s="37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5" spans="1:11" ht="12.75">
      <c r="A85" s="77" t="s">
        <v>34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1:11" ht="12.75">
      <c r="A86" s="78" t="s">
        <v>15</v>
      </c>
      <c r="B86" s="73" t="s">
        <v>0</v>
      </c>
      <c r="C86" s="80"/>
      <c r="D86" s="81" t="s">
        <v>23</v>
      </c>
      <c r="E86" s="82"/>
      <c r="F86" s="71" t="s">
        <v>42</v>
      </c>
      <c r="G86" s="73" t="s">
        <v>4</v>
      </c>
      <c r="H86" s="73"/>
      <c r="I86" s="73"/>
      <c r="J86" s="73"/>
      <c r="K86" s="73" t="s">
        <v>5</v>
      </c>
    </row>
    <row r="87" spans="1:11" ht="12.75">
      <c r="A87" s="79"/>
      <c r="B87" s="80"/>
      <c r="C87" s="80"/>
      <c r="D87" s="83"/>
      <c r="E87" s="84"/>
      <c r="F87" s="72"/>
      <c r="G87" s="2" t="s">
        <v>1</v>
      </c>
      <c r="H87" s="2" t="s">
        <v>2</v>
      </c>
      <c r="I87" s="2" t="s">
        <v>3</v>
      </c>
      <c r="J87" s="2" t="s">
        <v>6</v>
      </c>
      <c r="K87" s="73"/>
    </row>
    <row r="88" spans="1:11" ht="12.75">
      <c r="A88" s="49" t="s">
        <v>52</v>
      </c>
      <c r="B88" s="51" t="s">
        <v>8</v>
      </c>
      <c r="C88" s="52"/>
      <c r="D88" s="58">
        <v>23000000</v>
      </c>
      <c r="E88" s="58"/>
      <c r="F88" s="74">
        <f>SUM(G88:J90)</f>
        <v>6500000</v>
      </c>
      <c r="G88" s="76">
        <v>650000</v>
      </c>
      <c r="H88" s="76">
        <v>650000</v>
      </c>
      <c r="I88" s="76">
        <v>5200000</v>
      </c>
      <c r="J88" s="76"/>
      <c r="K88" s="76"/>
    </row>
    <row r="89" spans="1:16" ht="12.75">
      <c r="A89" s="50"/>
      <c r="B89" s="52"/>
      <c r="C89" s="52"/>
      <c r="D89" s="58"/>
      <c r="E89" s="58"/>
      <c r="F89" s="75"/>
      <c r="G89" s="76"/>
      <c r="H89" s="76"/>
      <c r="I89" s="76"/>
      <c r="J89" s="76"/>
      <c r="K89" s="76"/>
      <c r="L89" s="3"/>
      <c r="M89" s="3"/>
      <c r="N89" s="3"/>
      <c r="O89" s="3"/>
      <c r="P89" s="3"/>
    </row>
    <row r="90" spans="1:16" ht="12.75">
      <c r="A90" s="50"/>
      <c r="B90" s="52"/>
      <c r="C90" s="52"/>
      <c r="D90" s="58"/>
      <c r="E90" s="58"/>
      <c r="F90" s="75"/>
      <c r="G90" s="76"/>
      <c r="H90" s="76"/>
      <c r="I90" s="76"/>
      <c r="J90" s="76"/>
      <c r="K90" s="76"/>
      <c r="L90" s="3"/>
      <c r="M90" s="3"/>
      <c r="N90" s="3"/>
      <c r="O90" s="3"/>
      <c r="P90" s="3"/>
    </row>
    <row r="91" spans="1:16" ht="12.75">
      <c r="A91" s="49" t="s">
        <v>57</v>
      </c>
      <c r="B91" s="62" t="s">
        <v>35</v>
      </c>
      <c r="C91" s="63"/>
      <c r="D91" s="28">
        <v>27000000</v>
      </c>
      <c r="E91" s="65"/>
      <c r="F91" s="32">
        <f>SUM(G91:I93)</f>
        <v>500000</v>
      </c>
      <c r="G91" s="69">
        <v>250000</v>
      </c>
      <c r="H91" s="69">
        <v>250000</v>
      </c>
      <c r="I91" s="69"/>
      <c r="J91" s="86"/>
      <c r="K91" s="61"/>
      <c r="L91" s="3"/>
      <c r="M91" s="3"/>
      <c r="N91" s="3"/>
      <c r="O91" s="3"/>
      <c r="P91" s="3"/>
    </row>
    <row r="92" spans="1:16" ht="12.75">
      <c r="A92" s="49"/>
      <c r="B92" s="62"/>
      <c r="C92" s="63"/>
      <c r="D92" s="66"/>
      <c r="E92" s="67"/>
      <c r="F92" s="85"/>
      <c r="G92" s="69"/>
      <c r="H92" s="69"/>
      <c r="I92" s="69"/>
      <c r="J92" s="86"/>
      <c r="K92" s="61"/>
      <c r="L92" s="3"/>
      <c r="M92" s="3"/>
      <c r="N92" s="3"/>
      <c r="O92" s="3"/>
      <c r="P92" s="3"/>
    </row>
    <row r="93" spans="1:16" ht="12.75">
      <c r="A93" s="49"/>
      <c r="B93" s="62"/>
      <c r="C93" s="63"/>
      <c r="D93" s="66"/>
      <c r="E93" s="67"/>
      <c r="F93" s="85"/>
      <c r="G93" s="69"/>
      <c r="H93" s="69"/>
      <c r="I93" s="69"/>
      <c r="J93" s="86"/>
      <c r="K93" s="61"/>
      <c r="L93" s="3"/>
      <c r="M93" s="3"/>
      <c r="N93" s="3"/>
      <c r="O93" s="3"/>
      <c r="P93" s="3"/>
    </row>
    <row r="94" spans="1:16" ht="12.75">
      <c r="A94" s="22" t="s">
        <v>58</v>
      </c>
      <c r="B94" s="24" t="s">
        <v>19</v>
      </c>
      <c r="C94" s="25"/>
      <c r="D94" s="28">
        <v>7100000</v>
      </c>
      <c r="E94" s="29"/>
      <c r="F94" s="32">
        <f>SUM(G94:J95)</f>
        <v>5100000</v>
      </c>
      <c r="G94" s="18">
        <v>2100000</v>
      </c>
      <c r="H94" s="18"/>
      <c r="I94" s="18">
        <v>3000000</v>
      </c>
      <c r="J94" s="20"/>
      <c r="K94" s="90"/>
      <c r="L94" s="3"/>
      <c r="M94" s="3"/>
      <c r="N94" s="3"/>
      <c r="O94" s="3"/>
      <c r="P94" s="3"/>
    </row>
    <row r="95" spans="1:16" ht="12.75">
      <c r="A95" s="23"/>
      <c r="B95" s="26"/>
      <c r="C95" s="27"/>
      <c r="D95" s="30"/>
      <c r="E95" s="31"/>
      <c r="F95" s="33"/>
      <c r="G95" s="19"/>
      <c r="H95" s="19"/>
      <c r="I95" s="19"/>
      <c r="J95" s="21"/>
      <c r="K95" s="91"/>
      <c r="L95" s="3"/>
      <c r="M95" s="3"/>
      <c r="N95" s="3"/>
      <c r="O95" s="3"/>
      <c r="P95" s="3"/>
    </row>
    <row r="96" spans="1:16" ht="12.75">
      <c r="A96" s="49">
        <v>2011</v>
      </c>
      <c r="B96" s="62" t="s">
        <v>36</v>
      </c>
      <c r="C96" s="63"/>
      <c r="D96" s="28">
        <v>30000</v>
      </c>
      <c r="E96" s="65"/>
      <c r="F96" s="32">
        <f>SUM(G96:J97)</f>
        <v>30000</v>
      </c>
      <c r="G96" s="69">
        <v>30000</v>
      </c>
      <c r="H96" s="69"/>
      <c r="I96" s="69"/>
      <c r="J96" s="20"/>
      <c r="K96" s="61"/>
      <c r="L96" s="3"/>
      <c r="M96" s="3"/>
      <c r="N96" s="3"/>
      <c r="O96" s="3"/>
      <c r="P96" s="3"/>
    </row>
    <row r="97" spans="1:16" ht="12.75">
      <c r="A97" s="50"/>
      <c r="B97" s="63"/>
      <c r="C97" s="63"/>
      <c r="D97" s="66"/>
      <c r="E97" s="67"/>
      <c r="F97" s="68"/>
      <c r="G97" s="69"/>
      <c r="H97" s="69"/>
      <c r="I97" s="69"/>
      <c r="J97" s="70"/>
      <c r="K97" s="61"/>
      <c r="L97" s="3"/>
      <c r="M97" s="3"/>
      <c r="N97" s="3"/>
      <c r="O97" s="3"/>
      <c r="P97" s="3"/>
    </row>
    <row r="98" spans="1:16" ht="12.75">
      <c r="A98" s="49">
        <v>2011</v>
      </c>
      <c r="B98" s="62" t="s">
        <v>37</v>
      </c>
      <c r="C98" s="63"/>
      <c r="D98" s="53">
        <v>250000</v>
      </c>
      <c r="E98" s="54"/>
      <c r="F98" s="34">
        <f>SUM(G98:J99)</f>
        <v>250000</v>
      </c>
      <c r="G98" s="58">
        <v>250000</v>
      </c>
      <c r="H98" s="58"/>
      <c r="I98" s="58"/>
      <c r="J98" s="61"/>
      <c r="K98" s="61"/>
      <c r="L98" s="3"/>
      <c r="M98" s="3"/>
      <c r="N98" s="3"/>
      <c r="O98" s="3"/>
      <c r="P98" s="3"/>
    </row>
    <row r="99" spans="1:16" ht="12.75">
      <c r="A99" s="50"/>
      <c r="B99" s="62"/>
      <c r="C99" s="63"/>
      <c r="D99" s="55"/>
      <c r="E99" s="56"/>
      <c r="F99" s="64"/>
      <c r="G99" s="58"/>
      <c r="H99" s="58"/>
      <c r="I99" s="58"/>
      <c r="J99" s="61"/>
      <c r="K99" s="61"/>
      <c r="L99" s="3"/>
      <c r="M99" s="3"/>
      <c r="N99" s="3"/>
      <c r="O99" s="3"/>
      <c r="P99" s="3"/>
    </row>
    <row r="100" spans="1:16" ht="12.75">
      <c r="A100" s="49">
        <v>2011</v>
      </c>
      <c r="B100" s="62" t="s">
        <v>38</v>
      </c>
      <c r="C100" s="63"/>
      <c r="D100" s="53">
        <v>500000</v>
      </c>
      <c r="E100" s="54"/>
      <c r="F100" s="34">
        <f>SUM(G100:J101)</f>
        <v>500000</v>
      </c>
      <c r="G100" s="58">
        <v>350000</v>
      </c>
      <c r="H100" s="58"/>
      <c r="I100" s="58"/>
      <c r="J100" s="59">
        <v>150000</v>
      </c>
      <c r="K100" s="61"/>
      <c r="L100" s="3"/>
      <c r="M100" s="3"/>
      <c r="N100" s="3"/>
      <c r="O100" s="3"/>
      <c r="P100" s="3"/>
    </row>
    <row r="101" spans="1:11" ht="12.75">
      <c r="A101" s="49"/>
      <c r="B101" s="62"/>
      <c r="C101" s="63"/>
      <c r="D101" s="55"/>
      <c r="E101" s="56"/>
      <c r="F101" s="64"/>
      <c r="G101" s="58"/>
      <c r="H101" s="58"/>
      <c r="I101" s="58"/>
      <c r="J101" s="60"/>
      <c r="K101" s="61"/>
    </row>
    <row r="102" spans="1:13" ht="12.75">
      <c r="A102" s="87" t="s">
        <v>56</v>
      </c>
      <c r="B102" s="62" t="s">
        <v>21</v>
      </c>
      <c r="C102" s="63"/>
      <c r="D102" s="28">
        <v>1200000</v>
      </c>
      <c r="E102" s="65"/>
      <c r="F102" s="32">
        <f>SUM(G102:J104)</f>
        <v>200000</v>
      </c>
      <c r="G102" s="69">
        <v>200000</v>
      </c>
      <c r="H102" s="69"/>
      <c r="I102" s="69"/>
      <c r="J102" s="20"/>
      <c r="K102" s="61"/>
      <c r="M102" s="3"/>
    </row>
    <row r="103" spans="1:11" ht="12.75">
      <c r="A103" s="87"/>
      <c r="B103" s="62"/>
      <c r="C103" s="63"/>
      <c r="D103" s="66"/>
      <c r="E103" s="67"/>
      <c r="F103" s="85"/>
      <c r="G103" s="69"/>
      <c r="H103" s="69"/>
      <c r="I103" s="69"/>
      <c r="J103" s="70"/>
      <c r="K103" s="61"/>
    </row>
    <row r="104" spans="1:13" ht="12.75">
      <c r="A104" s="88"/>
      <c r="B104" s="63"/>
      <c r="C104" s="63"/>
      <c r="D104" s="66"/>
      <c r="E104" s="67"/>
      <c r="F104" s="68"/>
      <c r="G104" s="69"/>
      <c r="H104" s="69"/>
      <c r="I104" s="69"/>
      <c r="J104" s="70"/>
      <c r="K104" s="61"/>
      <c r="M104" s="3"/>
    </row>
    <row r="105" spans="1:14" ht="12.75">
      <c r="A105" s="49">
        <v>2011</v>
      </c>
      <c r="B105" s="62" t="s">
        <v>39</v>
      </c>
      <c r="C105" s="63"/>
      <c r="D105" s="53">
        <v>300000</v>
      </c>
      <c r="E105" s="54"/>
      <c r="F105" s="34">
        <f>SUM(G105:J106)</f>
        <v>300000</v>
      </c>
      <c r="G105" s="58">
        <v>130000</v>
      </c>
      <c r="H105" s="58"/>
      <c r="I105" s="58">
        <v>170000</v>
      </c>
      <c r="J105" s="59"/>
      <c r="K105" s="61"/>
      <c r="M105" s="3"/>
      <c r="N105" s="3"/>
    </row>
    <row r="106" spans="1:14" ht="12.75">
      <c r="A106" s="50"/>
      <c r="B106" s="63"/>
      <c r="C106" s="63"/>
      <c r="D106" s="55"/>
      <c r="E106" s="56"/>
      <c r="F106" s="57"/>
      <c r="G106" s="58"/>
      <c r="H106" s="58"/>
      <c r="I106" s="58"/>
      <c r="J106" s="60"/>
      <c r="K106" s="61"/>
      <c r="M106" s="3"/>
      <c r="N106" s="3"/>
    </row>
    <row r="107" spans="1:14" ht="12.75">
      <c r="A107" s="49">
        <v>2011</v>
      </c>
      <c r="B107" s="62" t="s">
        <v>17</v>
      </c>
      <c r="C107" s="63"/>
      <c r="D107" s="28">
        <v>60000</v>
      </c>
      <c r="E107" s="65"/>
      <c r="F107" s="32">
        <f>SUM(G107:I108)</f>
        <v>60000</v>
      </c>
      <c r="G107" s="69">
        <v>30000</v>
      </c>
      <c r="H107" s="69"/>
      <c r="I107" s="69">
        <v>30000</v>
      </c>
      <c r="J107" s="20"/>
      <c r="K107" s="48"/>
      <c r="M107" s="3"/>
      <c r="N107" s="3"/>
    </row>
    <row r="108" spans="1:14" ht="12.75">
      <c r="A108" s="50"/>
      <c r="B108" s="63"/>
      <c r="C108" s="63"/>
      <c r="D108" s="66"/>
      <c r="E108" s="67"/>
      <c r="F108" s="57"/>
      <c r="G108" s="69"/>
      <c r="H108" s="69"/>
      <c r="I108" s="69"/>
      <c r="J108" s="70"/>
      <c r="K108" s="48"/>
      <c r="M108" s="3"/>
      <c r="N108" s="3"/>
    </row>
    <row r="109" spans="1:13" ht="12.75">
      <c r="A109" s="49">
        <v>2011</v>
      </c>
      <c r="B109" s="51" t="s">
        <v>40</v>
      </c>
      <c r="C109" s="52"/>
      <c r="D109" s="53">
        <v>55000</v>
      </c>
      <c r="E109" s="54"/>
      <c r="F109" s="34">
        <f>SUM(G109:I110)</f>
        <v>55000</v>
      </c>
      <c r="G109" s="58">
        <v>15000</v>
      </c>
      <c r="H109" s="58">
        <v>40000</v>
      </c>
      <c r="I109" s="58"/>
      <c r="J109" s="59"/>
      <c r="K109" s="61"/>
      <c r="M109" s="3"/>
    </row>
    <row r="110" spans="1:11" ht="12.75">
      <c r="A110" s="50"/>
      <c r="B110" s="52"/>
      <c r="C110" s="52"/>
      <c r="D110" s="55"/>
      <c r="E110" s="56"/>
      <c r="F110" s="57"/>
      <c r="G110" s="58"/>
      <c r="H110" s="58"/>
      <c r="I110" s="58"/>
      <c r="J110" s="60"/>
      <c r="K110" s="61"/>
    </row>
    <row r="111" spans="1:11" ht="12.75">
      <c r="A111" s="38"/>
      <c r="B111" s="39"/>
      <c r="C111" s="40"/>
      <c r="D111" s="44" t="s">
        <v>20</v>
      </c>
      <c r="E111" s="44"/>
      <c r="F111" s="46">
        <f>SUM(F88:F110)</f>
        <v>13495000</v>
      </c>
      <c r="G111" s="34">
        <f>SUM(G88:G110)</f>
        <v>4005000</v>
      </c>
      <c r="H111" s="34">
        <f>SUM(H88:H110)</f>
        <v>940000</v>
      </c>
      <c r="I111" s="34">
        <f>SUM(I88:I110)</f>
        <v>8400000</v>
      </c>
      <c r="J111" s="34">
        <f>SUM(J88:J110)</f>
        <v>150000</v>
      </c>
      <c r="K111" s="36"/>
    </row>
    <row r="112" spans="1:11" ht="12.75">
      <c r="A112" s="41"/>
      <c r="B112" s="42"/>
      <c r="C112" s="43"/>
      <c r="D112" s="45"/>
      <c r="E112" s="45"/>
      <c r="F112" s="23"/>
      <c r="G112" s="35"/>
      <c r="H112" s="35"/>
      <c r="I112" s="35"/>
      <c r="J112" s="35"/>
      <c r="K112" s="37"/>
    </row>
    <row r="113" ht="12.75">
      <c r="M113" s="3"/>
    </row>
    <row r="115" ht="12.75">
      <c r="F115" s="3"/>
    </row>
    <row r="116" ht="12.75">
      <c r="F116" s="3"/>
    </row>
    <row r="117" ht="12.75">
      <c r="F117" s="3"/>
    </row>
    <row r="121" ht="13.5" customHeight="1"/>
    <row r="122" ht="13.5" customHeight="1"/>
    <row r="123" ht="13.5" customHeight="1"/>
    <row r="124" ht="13.5" customHeight="1"/>
    <row r="126" spans="1:11" ht="12.75">
      <c r="A126" s="77" t="s">
        <v>41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</row>
    <row r="127" spans="1:11" ht="12.75">
      <c r="A127" s="78" t="s">
        <v>15</v>
      </c>
      <c r="B127" s="73" t="s">
        <v>0</v>
      </c>
      <c r="C127" s="80"/>
      <c r="D127" s="81" t="s">
        <v>23</v>
      </c>
      <c r="E127" s="82"/>
      <c r="F127" s="71" t="s">
        <v>43</v>
      </c>
      <c r="G127" s="73" t="s">
        <v>4</v>
      </c>
      <c r="H127" s="73"/>
      <c r="I127" s="73"/>
      <c r="J127" s="73"/>
      <c r="K127" s="73" t="s">
        <v>5</v>
      </c>
    </row>
    <row r="128" spans="1:11" ht="12.75">
      <c r="A128" s="79"/>
      <c r="B128" s="80"/>
      <c r="C128" s="80"/>
      <c r="D128" s="83"/>
      <c r="E128" s="84"/>
      <c r="F128" s="72"/>
      <c r="G128" s="2" t="s">
        <v>1</v>
      </c>
      <c r="H128" s="2" t="s">
        <v>2</v>
      </c>
      <c r="I128" s="2" t="s">
        <v>3</v>
      </c>
      <c r="J128" s="2" t="s">
        <v>6</v>
      </c>
      <c r="K128" s="73"/>
    </row>
    <row r="129" spans="1:11" ht="12.75">
      <c r="A129" s="49" t="s">
        <v>57</v>
      </c>
      <c r="B129" s="51" t="s">
        <v>35</v>
      </c>
      <c r="C129" s="52"/>
      <c r="D129" s="58">
        <v>27000000</v>
      </c>
      <c r="E129" s="58"/>
      <c r="F129" s="74">
        <f>SUM(G129:J131)</f>
        <v>7500000</v>
      </c>
      <c r="G129" s="76">
        <v>550000</v>
      </c>
      <c r="H129" s="76">
        <v>550000</v>
      </c>
      <c r="I129" s="76">
        <v>6400000</v>
      </c>
      <c r="J129" s="76"/>
      <c r="K129" s="76"/>
    </row>
    <row r="130" spans="1:11" ht="12.75">
      <c r="A130" s="50"/>
      <c r="B130" s="52"/>
      <c r="C130" s="52"/>
      <c r="D130" s="58"/>
      <c r="E130" s="58"/>
      <c r="F130" s="75"/>
      <c r="G130" s="76"/>
      <c r="H130" s="76"/>
      <c r="I130" s="76"/>
      <c r="J130" s="76"/>
      <c r="K130" s="76"/>
    </row>
    <row r="131" spans="1:11" ht="12.75">
      <c r="A131" s="50"/>
      <c r="B131" s="52"/>
      <c r="C131" s="52"/>
      <c r="D131" s="58"/>
      <c r="E131" s="58"/>
      <c r="F131" s="75"/>
      <c r="G131" s="76"/>
      <c r="H131" s="76"/>
      <c r="I131" s="76"/>
      <c r="J131" s="76"/>
      <c r="K131" s="76"/>
    </row>
    <row r="132" spans="1:13" ht="12.75">
      <c r="A132" s="22" t="s">
        <v>58</v>
      </c>
      <c r="B132" s="24" t="s">
        <v>19</v>
      </c>
      <c r="C132" s="25"/>
      <c r="D132" s="28">
        <v>7100000</v>
      </c>
      <c r="E132" s="29"/>
      <c r="F132" s="32">
        <f>SUM(G132:J133)</f>
        <v>2000000</v>
      </c>
      <c r="G132" s="18">
        <v>1000000</v>
      </c>
      <c r="H132" s="18"/>
      <c r="I132" s="18">
        <v>1000000</v>
      </c>
      <c r="J132" s="20"/>
      <c r="K132" s="90"/>
      <c r="M132" s="3"/>
    </row>
    <row r="133" spans="1:11" ht="12.75">
      <c r="A133" s="23"/>
      <c r="B133" s="26"/>
      <c r="C133" s="27"/>
      <c r="D133" s="30"/>
      <c r="E133" s="31"/>
      <c r="F133" s="33"/>
      <c r="G133" s="19"/>
      <c r="H133" s="19"/>
      <c r="I133" s="19"/>
      <c r="J133" s="21"/>
      <c r="K133" s="91"/>
    </row>
    <row r="134" spans="1:13" ht="12.75">
      <c r="A134" s="49">
        <v>2012</v>
      </c>
      <c r="B134" s="62" t="s">
        <v>49</v>
      </c>
      <c r="C134" s="63"/>
      <c r="D134" s="28">
        <v>1800000</v>
      </c>
      <c r="E134" s="65"/>
      <c r="F134" s="32">
        <f>SUM(G134:J135)</f>
        <v>1800000</v>
      </c>
      <c r="G134" s="69">
        <v>450000</v>
      </c>
      <c r="H134" s="69">
        <v>1350000</v>
      </c>
      <c r="I134" s="69"/>
      <c r="J134" s="86"/>
      <c r="K134" s="47" t="s">
        <v>60</v>
      </c>
      <c r="M134" s="3"/>
    </row>
    <row r="135" spans="1:11" ht="12.75">
      <c r="A135" s="49"/>
      <c r="B135" s="62"/>
      <c r="C135" s="63"/>
      <c r="D135" s="66"/>
      <c r="E135" s="67"/>
      <c r="F135" s="85"/>
      <c r="G135" s="69"/>
      <c r="H135" s="69"/>
      <c r="I135" s="69"/>
      <c r="J135" s="86"/>
      <c r="K135" s="47"/>
    </row>
    <row r="136" spans="1:13" s="10" customFormat="1" ht="12.75">
      <c r="A136" s="87">
        <v>2012</v>
      </c>
      <c r="B136" s="62" t="s">
        <v>54</v>
      </c>
      <c r="C136" s="63"/>
      <c r="D136" s="28">
        <v>30000</v>
      </c>
      <c r="E136" s="65"/>
      <c r="F136" s="32">
        <f>SUM(G136:J137)</f>
        <v>30000</v>
      </c>
      <c r="G136" s="69">
        <v>30000</v>
      </c>
      <c r="H136" s="69"/>
      <c r="I136" s="69"/>
      <c r="J136" s="20"/>
      <c r="K136" s="48"/>
      <c r="M136" s="12"/>
    </row>
    <row r="137" spans="1:11" s="10" customFormat="1" ht="12.75">
      <c r="A137" s="88"/>
      <c r="B137" s="63"/>
      <c r="C137" s="63"/>
      <c r="D137" s="66"/>
      <c r="E137" s="67"/>
      <c r="F137" s="68"/>
      <c r="G137" s="69"/>
      <c r="H137" s="69"/>
      <c r="I137" s="69"/>
      <c r="J137" s="70"/>
      <c r="K137" s="48"/>
    </row>
    <row r="138" spans="1:11" ht="12.75">
      <c r="A138" s="49" t="s">
        <v>56</v>
      </c>
      <c r="B138" s="62" t="s">
        <v>44</v>
      </c>
      <c r="C138" s="63"/>
      <c r="D138" s="28">
        <v>1200000</v>
      </c>
      <c r="E138" s="65"/>
      <c r="F138" s="34">
        <f>SUM(G138:J140)</f>
        <v>300000</v>
      </c>
      <c r="G138" s="58">
        <v>300000</v>
      </c>
      <c r="H138" s="58"/>
      <c r="I138" s="58"/>
      <c r="J138" s="61"/>
      <c r="K138" s="61"/>
    </row>
    <row r="139" spans="1:11" ht="12.75">
      <c r="A139" s="49"/>
      <c r="B139" s="62"/>
      <c r="C139" s="63"/>
      <c r="D139" s="66"/>
      <c r="E139" s="67"/>
      <c r="F139" s="89"/>
      <c r="G139" s="58"/>
      <c r="H139" s="58"/>
      <c r="I139" s="58"/>
      <c r="J139" s="61"/>
      <c r="K139" s="61"/>
    </row>
    <row r="140" spans="1:11" ht="12.75">
      <c r="A140" s="50"/>
      <c r="B140" s="62"/>
      <c r="C140" s="63"/>
      <c r="D140" s="66"/>
      <c r="E140" s="67"/>
      <c r="F140" s="64"/>
      <c r="G140" s="58"/>
      <c r="H140" s="58"/>
      <c r="I140" s="58"/>
      <c r="J140" s="61"/>
      <c r="K140" s="61"/>
    </row>
    <row r="141" spans="1:11" s="1" customFormat="1" ht="12.75">
      <c r="A141" s="49">
        <v>2012</v>
      </c>
      <c r="B141" s="62" t="s">
        <v>59</v>
      </c>
      <c r="C141" s="63"/>
      <c r="D141" s="28">
        <v>100000</v>
      </c>
      <c r="E141" s="65"/>
      <c r="F141" s="32">
        <f>SUM(G141:J142)</f>
        <v>100000</v>
      </c>
      <c r="G141" s="69">
        <v>100000</v>
      </c>
      <c r="H141" s="69"/>
      <c r="I141" s="69"/>
      <c r="J141" s="20"/>
      <c r="K141" s="61"/>
    </row>
    <row r="142" spans="1:11" ht="12.75">
      <c r="A142" s="50"/>
      <c r="B142" s="63"/>
      <c r="C142" s="63"/>
      <c r="D142" s="66"/>
      <c r="E142" s="67"/>
      <c r="F142" s="68"/>
      <c r="G142" s="69"/>
      <c r="H142" s="69"/>
      <c r="I142" s="69"/>
      <c r="J142" s="70"/>
      <c r="K142" s="61"/>
    </row>
    <row r="143" spans="1:11" ht="12.75">
      <c r="A143" s="87">
        <v>2012</v>
      </c>
      <c r="B143" s="62" t="s">
        <v>45</v>
      </c>
      <c r="C143" s="63"/>
      <c r="D143" s="28">
        <v>2100000</v>
      </c>
      <c r="E143" s="65"/>
      <c r="F143" s="32">
        <f>SUM(G143:J144)</f>
        <v>2100000</v>
      </c>
      <c r="G143" s="69">
        <v>530000</v>
      </c>
      <c r="H143" s="69">
        <v>1570000</v>
      </c>
      <c r="I143" s="69"/>
      <c r="J143" s="20"/>
      <c r="K143" s="47" t="s">
        <v>60</v>
      </c>
    </row>
    <row r="144" spans="1:11" ht="12.75">
      <c r="A144" s="87"/>
      <c r="B144" s="62"/>
      <c r="C144" s="63"/>
      <c r="D144" s="66"/>
      <c r="E144" s="67"/>
      <c r="F144" s="85"/>
      <c r="G144" s="69"/>
      <c r="H144" s="69"/>
      <c r="I144" s="69"/>
      <c r="J144" s="70"/>
      <c r="K144" s="47"/>
    </row>
    <row r="145" spans="1:11" ht="12.75">
      <c r="A145" s="38"/>
      <c r="B145" s="39"/>
      <c r="C145" s="40"/>
      <c r="D145" s="44" t="s">
        <v>20</v>
      </c>
      <c r="E145" s="44"/>
      <c r="F145" s="46">
        <f>SUM(F129:F144)</f>
        <v>13830000</v>
      </c>
      <c r="G145" s="34">
        <f>SUM(G129:G144)</f>
        <v>2960000</v>
      </c>
      <c r="H145" s="34">
        <f>SUM(H129:H144)</f>
        <v>3470000</v>
      </c>
      <c r="I145" s="34">
        <f>SUM(I129:I144)</f>
        <v>7400000</v>
      </c>
      <c r="J145" s="34">
        <f>SUM(J129:J144)</f>
        <v>0</v>
      </c>
      <c r="K145" s="36"/>
    </row>
    <row r="146" spans="1:11" ht="12.75">
      <c r="A146" s="41"/>
      <c r="B146" s="42"/>
      <c r="C146" s="43"/>
      <c r="D146" s="45"/>
      <c r="E146" s="45"/>
      <c r="F146" s="23"/>
      <c r="G146" s="35"/>
      <c r="H146" s="35"/>
      <c r="I146" s="35"/>
      <c r="J146" s="35"/>
      <c r="K146" s="37"/>
    </row>
    <row r="148" spans="6:7" ht="12.75">
      <c r="F148" s="3"/>
      <c r="G148" s="3"/>
    </row>
    <row r="149" spans="6:8" ht="12.75">
      <c r="F149" s="3"/>
      <c r="G149" s="3"/>
      <c r="H149" s="3"/>
    </row>
    <row r="150" spans="6:8" ht="12.75">
      <c r="F150" s="3"/>
      <c r="G150" s="3"/>
      <c r="H150" s="3"/>
    </row>
    <row r="151" spans="6:7" ht="12.75">
      <c r="F151" s="3"/>
      <c r="G151" s="3"/>
    </row>
    <row r="152" spans="6:7" ht="12.75">
      <c r="F152" s="3"/>
      <c r="G152" s="3"/>
    </row>
    <row r="153" spans="6:9" ht="12.75">
      <c r="F153" s="3"/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65" spans="1:11" ht="12.75">
      <c r="A165" s="77" t="s">
        <v>46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12.75">
      <c r="A166" s="78" t="s">
        <v>15</v>
      </c>
      <c r="B166" s="73" t="s">
        <v>0</v>
      </c>
      <c r="C166" s="80"/>
      <c r="D166" s="81" t="s">
        <v>23</v>
      </c>
      <c r="E166" s="82"/>
      <c r="F166" s="71" t="s">
        <v>47</v>
      </c>
      <c r="G166" s="73" t="s">
        <v>4</v>
      </c>
      <c r="H166" s="73"/>
      <c r="I166" s="73"/>
      <c r="J166" s="73"/>
      <c r="K166" s="73" t="s">
        <v>5</v>
      </c>
    </row>
    <row r="167" spans="1:11" ht="12.75">
      <c r="A167" s="79"/>
      <c r="B167" s="80"/>
      <c r="C167" s="80"/>
      <c r="D167" s="83"/>
      <c r="E167" s="84"/>
      <c r="F167" s="72"/>
      <c r="G167" s="2" t="s">
        <v>1</v>
      </c>
      <c r="H167" s="2" t="s">
        <v>2</v>
      </c>
      <c r="I167" s="2" t="s">
        <v>3</v>
      </c>
      <c r="J167" s="2" t="s">
        <v>6</v>
      </c>
      <c r="K167" s="73"/>
    </row>
    <row r="168" spans="1:11" ht="12.75">
      <c r="A168" s="49" t="s">
        <v>57</v>
      </c>
      <c r="B168" s="51" t="s">
        <v>35</v>
      </c>
      <c r="C168" s="52"/>
      <c r="D168" s="58">
        <v>27000000</v>
      </c>
      <c r="E168" s="58"/>
      <c r="F168" s="74">
        <f>SUM(G168:J170)</f>
        <v>8500000</v>
      </c>
      <c r="G168" s="76">
        <v>850000</v>
      </c>
      <c r="H168" s="76">
        <v>850000</v>
      </c>
      <c r="I168" s="76">
        <v>6800000</v>
      </c>
      <c r="J168" s="76"/>
      <c r="K168" s="105"/>
    </row>
    <row r="169" spans="1:11" ht="12.75">
      <c r="A169" s="50"/>
      <c r="B169" s="52"/>
      <c r="C169" s="52"/>
      <c r="D169" s="58"/>
      <c r="E169" s="58"/>
      <c r="F169" s="75"/>
      <c r="G169" s="76"/>
      <c r="H169" s="76"/>
      <c r="I169" s="76"/>
      <c r="J169" s="76"/>
      <c r="K169" s="106"/>
    </row>
    <row r="170" spans="1:14" ht="12.75">
      <c r="A170" s="50"/>
      <c r="B170" s="52"/>
      <c r="C170" s="52"/>
      <c r="D170" s="58"/>
      <c r="E170" s="58"/>
      <c r="F170" s="75"/>
      <c r="G170" s="76"/>
      <c r="H170" s="76"/>
      <c r="I170" s="76"/>
      <c r="J170" s="76"/>
      <c r="K170" s="107"/>
      <c r="M170" s="3"/>
      <c r="N170" s="3"/>
    </row>
    <row r="171" spans="1:14" ht="12.75">
      <c r="A171" s="49">
        <v>2013</v>
      </c>
      <c r="B171" s="62" t="s">
        <v>55</v>
      </c>
      <c r="C171" s="63"/>
      <c r="D171" s="28">
        <v>900000</v>
      </c>
      <c r="E171" s="65"/>
      <c r="F171" s="32">
        <f>SUM(G171:J172)</f>
        <v>900000</v>
      </c>
      <c r="G171" s="69">
        <v>700000</v>
      </c>
      <c r="H171" s="69"/>
      <c r="I171" s="69"/>
      <c r="J171" s="86">
        <v>200000</v>
      </c>
      <c r="K171" s="61"/>
      <c r="M171" s="3"/>
      <c r="N171" s="3"/>
    </row>
    <row r="172" spans="1:14" ht="12.75">
      <c r="A172" s="49"/>
      <c r="B172" s="62"/>
      <c r="C172" s="63"/>
      <c r="D172" s="66"/>
      <c r="E172" s="67"/>
      <c r="F172" s="85"/>
      <c r="G172" s="69"/>
      <c r="H172" s="69"/>
      <c r="I172" s="69"/>
      <c r="J172" s="86"/>
      <c r="K172" s="61"/>
      <c r="M172" s="3"/>
      <c r="N172" s="3"/>
    </row>
    <row r="173" spans="1:14" ht="12.75" customHeight="1">
      <c r="A173" s="22" t="s">
        <v>56</v>
      </c>
      <c r="B173" s="24" t="s">
        <v>44</v>
      </c>
      <c r="C173" s="113"/>
      <c r="D173" s="28">
        <v>1200000</v>
      </c>
      <c r="E173" s="65"/>
      <c r="F173" s="34">
        <f>SUM(G173:J175)</f>
        <v>300000</v>
      </c>
      <c r="G173" s="92">
        <v>300000</v>
      </c>
      <c r="H173" s="92"/>
      <c r="I173" s="92"/>
      <c r="J173" s="90"/>
      <c r="K173" s="90"/>
      <c r="M173" s="3"/>
      <c r="N173" s="3"/>
    </row>
    <row r="174" spans="1:11" ht="12.75">
      <c r="A174" s="110"/>
      <c r="B174" s="114"/>
      <c r="C174" s="115"/>
      <c r="D174" s="66"/>
      <c r="E174" s="67"/>
      <c r="F174" s="89"/>
      <c r="G174" s="109"/>
      <c r="H174" s="109"/>
      <c r="I174" s="109"/>
      <c r="J174" s="108"/>
      <c r="K174" s="108"/>
    </row>
    <row r="175" spans="1:11" ht="12.75">
      <c r="A175" s="23"/>
      <c r="B175" s="116"/>
      <c r="C175" s="117"/>
      <c r="D175" s="111"/>
      <c r="E175" s="112"/>
      <c r="F175" s="100"/>
      <c r="G175" s="93"/>
      <c r="H175" s="93"/>
      <c r="I175" s="93"/>
      <c r="J175" s="91"/>
      <c r="K175" s="91"/>
    </row>
    <row r="176" spans="1:11" s="1" customFormat="1" ht="12.75">
      <c r="A176" s="49">
        <v>2013</v>
      </c>
      <c r="B176" s="62" t="s">
        <v>29</v>
      </c>
      <c r="C176" s="63"/>
      <c r="D176" s="28">
        <v>3500000</v>
      </c>
      <c r="E176" s="65"/>
      <c r="F176" s="32">
        <f>SUM(G176:J177)</f>
        <v>3500000</v>
      </c>
      <c r="G176" s="69">
        <v>1050000</v>
      </c>
      <c r="H176" s="69"/>
      <c r="I176" s="69"/>
      <c r="J176" s="20">
        <v>2450000</v>
      </c>
      <c r="K176" s="61"/>
    </row>
    <row r="177" spans="1:11" ht="12.75">
      <c r="A177" s="50"/>
      <c r="B177" s="63"/>
      <c r="C177" s="63"/>
      <c r="D177" s="66"/>
      <c r="E177" s="67"/>
      <c r="F177" s="68"/>
      <c r="G177" s="69"/>
      <c r="H177" s="69"/>
      <c r="I177" s="69"/>
      <c r="J177" s="70"/>
      <c r="K177" s="61"/>
    </row>
    <row r="178" spans="1:11" ht="12.75">
      <c r="A178" s="87">
        <v>2013</v>
      </c>
      <c r="B178" s="62" t="s">
        <v>48</v>
      </c>
      <c r="C178" s="63"/>
      <c r="D178" s="28">
        <v>400000</v>
      </c>
      <c r="E178" s="65"/>
      <c r="F178" s="32">
        <f>SUM(G178:J179)</f>
        <v>400000</v>
      </c>
      <c r="G178" s="69">
        <v>100000</v>
      </c>
      <c r="H178" s="69">
        <v>300000</v>
      </c>
      <c r="I178" s="69"/>
      <c r="J178" s="20"/>
      <c r="K178" s="61"/>
    </row>
    <row r="179" spans="1:11" ht="12.75">
      <c r="A179" s="87"/>
      <c r="B179" s="62"/>
      <c r="C179" s="63"/>
      <c r="D179" s="66"/>
      <c r="E179" s="67"/>
      <c r="F179" s="85"/>
      <c r="G179" s="69"/>
      <c r="H179" s="69"/>
      <c r="I179" s="69"/>
      <c r="J179" s="70"/>
      <c r="K179" s="61"/>
    </row>
    <row r="180" spans="1:11" ht="12.75">
      <c r="A180" s="87">
        <v>2013</v>
      </c>
      <c r="B180" s="62" t="s">
        <v>33</v>
      </c>
      <c r="C180" s="63"/>
      <c r="D180" s="28">
        <v>400000</v>
      </c>
      <c r="E180" s="65"/>
      <c r="F180" s="34">
        <f>SUM(G180:J181)</f>
        <v>400000</v>
      </c>
      <c r="G180" s="58">
        <v>170000</v>
      </c>
      <c r="H180" s="58"/>
      <c r="I180" s="58">
        <v>230000</v>
      </c>
      <c r="J180" s="20"/>
      <c r="K180" s="61"/>
    </row>
    <row r="181" spans="1:11" ht="12.75">
      <c r="A181" s="87"/>
      <c r="B181" s="62"/>
      <c r="C181" s="63"/>
      <c r="D181" s="66"/>
      <c r="E181" s="67"/>
      <c r="F181" s="64"/>
      <c r="G181" s="58"/>
      <c r="H181" s="58"/>
      <c r="I181" s="58"/>
      <c r="J181" s="70"/>
      <c r="K181" s="61"/>
    </row>
    <row r="182" spans="1:11" ht="12.75">
      <c r="A182" s="87">
        <v>2013</v>
      </c>
      <c r="B182" s="62" t="s">
        <v>50</v>
      </c>
      <c r="C182" s="63"/>
      <c r="D182" s="28">
        <v>30000</v>
      </c>
      <c r="E182" s="65"/>
      <c r="F182" s="32">
        <f>SUM(G182:J183)</f>
        <v>30000</v>
      </c>
      <c r="G182" s="69">
        <v>30000</v>
      </c>
      <c r="H182" s="69"/>
      <c r="I182" s="69"/>
      <c r="J182" s="20"/>
      <c r="K182" s="61"/>
    </row>
    <row r="183" spans="1:11" ht="12.75">
      <c r="A183" s="87"/>
      <c r="B183" s="62"/>
      <c r="C183" s="63"/>
      <c r="D183" s="66"/>
      <c r="E183" s="67"/>
      <c r="F183" s="85"/>
      <c r="G183" s="69"/>
      <c r="H183" s="69"/>
      <c r="I183" s="69"/>
      <c r="J183" s="70"/>
      <c r="K183" s="61"/>
    </row>
    <row r="184" spans="4:11" ht="12.75">
      <c r="D184" s="44" t="s">
        <v>20</v>
      </c>
      <c r="E184" s="44"/>
      <c r="F184" s="46">
        <f>SUM(F168:F183)</f>
        <v>14030000</v>
      </c>
      <c r="G184" s="34">
        <f>SUM(G168:G183)</f>
        <v>3200000</v>
      </c>
      <c r="H184" s="34">
        <f>SUM(H168:H183)</f>
        <v>1150000</v>
      </c>
      <c r="I184" s="34">
        <f>SUM(I168:I183)</f>
        <v>7030000</v>
      </c>
      <c r="J184" s="34">
        <f>SUM(J168:J183)</f>
        <v>2650000</v>
      </c>
      <c r="K184" s="36"/>
    </row>
    <row r="185" spans="4:11" ht="12.75">
      <c r="D185" s="45"/>
      <c r="E185" s="45"/>
      <c r="F185" s="23"/>
      <c r="G185" s="35"/>
      <c r="H185" s="35"/>
      <c r="I185" s="35"/>
      <c r="J185" s="35"/>
      <c r="K185" s="37"/>
    </row>
    <row r="187" ht="12.75">
      <c r="H187" s="3"/>
    </row>
    <row r="188" spans="1:2" ht="12.75">
      <c r="A188" s="14" t="s">
        <v>61</v>
      </c>
      <c r="B188" s="14"/>
    </row>
    <row r="189" spans="1:2" ht="12.75">
      <c r="A189" s="13"/>
      <c r="B189" s="13"/>
    </row>
    <row r="191" ht="12.75">
      <c r="F191" s="3"/>
    </row>
  </sheetData>
  <mergeCells count="463">
    <mergeCell ref="K15:K17"/>
    <mergeCell ref="G15:G17"/>
    <mergeCell ref="H15:H17"/>
    <mergeCell ref="I15:I17"/>
    <mergeCell ref="J15:J17"/>
    <mergeCell ref="A15:A17"/>
    <mergeCell ref="B15:C17"/>
    <mergeCell ref="D15:E17"/>
    <mergeCell ref="F15:F17"/>
    <mergeCell ref="K182:K183"/>
    <mergeCell ref="D184:E185"/>
    <mergeCell ref="F184:F185"/>
    <mergeCell ref="G184:G185"/>
    <mergeCell ref="H184:H185"/>
    <mergeCell ref="I184:I185"/>
    <mergeCell ref="J184:J185"/>
    <mergeCell ref="K184:K185"/>
    <mergeCell ref="G182:G183"/>
    <mergeCell ref="H182:H183"/>
    <mergeCell ref="I182:I183"/>
    <mergeCell ref="J182:J183"/>
    <mergeCell ref="A173:A175"/>
    <mergeCell ref="G173:G175"/>
    <mergeCell ref="F173:F175"/>
    <mergeCell ref="D173:E175"/>
    <mergeCell ref="B173:C175"/>
    <mergeCell ref="A180:A181"/>
    <mergeCell ref="B180:C181"/>
    <mergeCell ref="D180:E181"/>
    <mergeCell ref="K173:K175"/>
    <mergeCell ref="J173:J175"/>
    <mergeCell ref="I173:I175"/>
    <mergeCell ref="H173:H175"/>
    <mergeCell ref="F180:F181"/>
    <mergeCell ref="G180:G181"/>
    <mergeCell ref="K176:K177"/>
    <mergeCell ref="A178:A179"/>
    <mergeCell ref="B178:C179"/>
    <mergeCell ref="D178:E179"/>
    <mergeCell ref="F178:F179"/>
    <mergeCell ref="G178:G179"/>
    <mergeCell ref="H178:H179"/>
    <mergeCell ref="I178:I179"/>
    <mergeCell ref="J178:J179"/>
    <mergeCell ref="K178:K179"/>
    <mergeCell ref="G176:G177"/>
    <mergeCell ref="H176:H177"/>
    <mergeCell ref="I176:I177"/>
    <mergeCell ref="J176:J177"/>
    <mergeCell ref="A176:A177"/>
    <mergeCell ref="B176:C177"/>
    <mergeCell ref="D176:E177"/>
    <mergeCell ref="F176:F177"/>
    <mergeCell ref="H180:H181"/>
    <mergeCell ref="I180:I181"/>
    <mergeCell ref="J180:J181"/>
    <mergeCell ref="K180:K181"/>
    <mergeCell ref="A182:A183"/>
    <mergeCell ref="B182:C183"/>
    <mergeCell ref="D182:E183"/>
    <mergeCell ref="F182:F183"/>
    <mergeCell ref="K168:K170"/>
    <mergeCell ref="A171:A172"/>
    <mergeCell ref="B171:C172"/>
    <mergeCell ref="D171:E172"/>
    <mergeCell ref="F171:F172"/>
    <mergeCell ref="G171:G172"/>
    <mergeCell ref="H171:H172"/>
    <mergeCell ref="I171:I172"/>
    <mergeCell ref="J171:J172"/>
    <mergeCell ref="K171:K172"/>
    <mergeCell ref="G166:J166"/>
    <mergeCell ref="K166:K167"/>
    <mergeCell ref="A168:A170"/>
    <mergeCell ref="B168:C170"/>
    <mergeCell ref="D168:E170"/>
    <mergeCell ref="F168:F170"/>
    <mergeCell ref="G168:G170"/>
    <mergeCell ref="H168:H170"/>
    <mergeCell ref="I168:I170"/>
    <mergeCell ref="J168:J170"/>
    <mergeCell ref="A166:A167"/>
    <mergeCell ref="B166:C167"/>
    <mergeCell ref="D166:E167"/>
    <mergeCell ref="F166:F167"/>
    <mergeCell ref="A165:K165"/>
    <mergeCell ref="A33:A34"/>
    <mergeCell ref="B33:C34"/>
    <mergeCell ref="D33:E34"/>
    <mergeCell ref="G33:G34"/>
    <mergeCell ref="K132:K133"/>
    <mergeCell ref="H33:H34"/>
    <mergeCell ref="J35:J36"/>
    <mergeCell ref="K35:K36"/>
    <mergeCell ref="H35:H36"/>
    <mergeCell ref="F29:F30"/>
    <mergeCell ref="I33:I34"/>
    <mergeCell ref="J33:J34"/>
    <mergeCell ref="K33:K34"/>
    <mergeCell ref="F31:F32"/>
    <mergeCell ref="F33:F34"/>
    <mergeCell ref="J27:J28"/>
    <mergeCell ref="K27:K28"/>
    <mergeCell ref="A31:A32"/>
    <mergeCell ref="B31:C32"/>
    <mergeCell ref="D31:E32"/>
    <mergeCell ref="G31:G32"/>
    <mergeCell ref="H31:H32"/>
    <mergeCell ref="I31:I32"/>
    <mergeCell ref="J31:J32"/>
    <mergeCell ref="K31:K32"/>
    <mergeCell ref="I24:I26"/>
    <mergeCell ref="J24:J26"/>
    <mergeCell ref="K24:K26"/>
    <mergeCell ref="A27:A28"/>
    <mergeCell ref="B27:C28"/>
    <mergeCell ref="D27:E28"/>
    <mergeCell ref="G27:G28"/>
    <mergeCell ref="F27:F28"/>
    <mergeCell ref="H27:H28"/>
    <mergeCell ref="I27:I28"/>
    <mergeCell ref="B24:C26"/>
    <mergeCell ref="D24:E26"/>
    <mergeCell ref="G24:G26"/>
    <mergeCell ref="F24:F26"/>
    <mergeCell ref="A4:K4"/>
    <mergeCell ref="A29:A30"/>
    <mergeCell ref="B29:C30"/>
    <mergeCell ref="D29:E30"/>
    <mergeCell ref="G29:G30"/>
    <mergeCell ref="H29:H30"/>
    <mergeCell ref="I29:I30"/>
    <mergeCell ref="J29:J30"/>
    <mergeCell ref="K29:K30"/>
    <mergeCell ref="A24:A26"/>
    <mergeCell ref="K20:K21"/>
    <mergeCell ref="A22:A23"/>
    <mergeCell ref="B22:C23"/>
    <mergeCell ref="D22:E23"/>
    <mergeCell ref="G22:G23"/>
    <mergeCell ref="H22:H23"/>
    <mergeCell ref="I22:I23"/>
    <mergeCell ref="J22:J23"/>
    <mergeCell ref="K22:K23"/>
    <mergeCell ref="I18:I19"/>
    <mergeCell ref="J18:J19"/>
    <mergeCell ref="K18:K19"/>
    <mergeCell ref="A20:A21"/>
    <mergeCell ref="B20:C21"/>
    <mergeCell ref="D20:E21"/>
    <mergeCell ref="G20:G21"/>
    <mergeCell ref="F20:F21"/>
    <mergeCell ref="I20:I21"/>
    <mergeCell ref="J20:J21"/>
    <mergeCell ref="A18:A19"/>
    <mergeCell ref="B18:C19"/>
    <mergeCell ref="D18:E19"/>
    <mergeCell ref="G18:G19"/>
    <mergeCell ref="F18:F19"/>
    <mergeCell ref="B8:C11"/>
    <mergeCell ref="A8:A11"/>
    <mergeCell ref="D8:E11"/>
    <mergeCell ref="G8:G11"/>
    <mergeCell ref="F8:F11"/>
    <mergeCell ref="B12:C14"/>
    <mergeCell ref="A12:A14"/>
    <mergeCell ref="D12:E14"/>
    <mergeCell ref="G12:G14"/>
    <mergeCell ref="F12:F14"/>
    <mergeCell ref="A5:K5"/>
    <mergeCell ref="D6:E7"/>
    <mergeCell ref="B6:C7"/>
    <mergeCell ref="A6:A7"/>
    <mergeCell ref="G6:J6"/>
    <mergeCell ref="K6:K7"/>
    <mergeCell ref="F6:F7"/>
    <mergeCell ref="H8:H11"/>
    <mergeCell ref="I8:I11"/>
    <mergeCell ref="J8:J11"/>
    <mergeCell ref="K8:K11"/>
    <mergeCell ref="H12:H14"/>
    <mergeCell ref="I12:I14"/>
    <mergeCell ref="J12:J14"/>
    <mergeCell ref="K12:K14"/>
    <mergeCell ref="H18:H19"/>
    <mergeCell ref="F22:F23"/>
    <mergeCell ref="H20:H21"/>
    <mergeCell ref="H24:H26"/>
    <mergeCell ref="I35:I36"/>
    <mergeCell ref="A35:C36"/>
    <mergeCell ref="D35:E36"/>
    <mergeCell ref="G35:G36"/>
    <mergeCell ref="F35:F36"/>
    <mergeCell ref="A45:K45"/>
    <mergeCell ref="A46:A47"/>
    <mergeCell ref="B46:C47"/>
    <mergeCell ref="D46:E47"/>
    <mergeCell ref="F46:F47"/>
    <mergeCell ref="G46:J46"/>
    <mergeCell ref="K46:K47"/>
    <mergeCell ref="A48:A50"/>
    <mergeCell ref="B48:C50"/>
    <mergeCell ref="D48:E50"/>
    <mergeCell ref="F48:F50"/>
    <mergeCell ref="G48:G50"/>
    <mergeCell ref="H48:H50"/>
    <mergeCell ref="I48:I50"/>
    <mergeCell ref="J48:J50"/>
    <mergeCell ref="K48:K50"/>
    <mergeCell ref="K94:K95"/>
    <mergeCell ref="A132:A133"/>
    <mergeCell ref="B132:C133"/>
    <mergeCell ref="D132:E133"/>
    <mergeCell ref="F132:F133"/>
    <mergeCell ref="G132:G133"/>
    <mergeCell ref="H132:H133"/>
    <mergeCell ref="I132:I133"/>
    <mergeCell ref="J132:J133"/>
    <mergeCell ref="A51:A52"/>
    <mergeCell ref="B51:C52"/>
    <mergeCell ref="D51:E52"/>
    <mergeCell ref="F51:F52"/>
    <mergeCell ref="G51:G52"/>
    <mergeCell ref="H51:H52"/>
    <mergeCell ref="I51:I52"/>
    <mergeCell ref="J51:J52"/>
    <mergeCell ref="K51:K52"/>
    <mergeCell ref="A53:A56"/>
    <mergeCell ref="B53:C56"/>
    <mergeCell ref="D53:E56"/>
    <mergeCell ref="F53:F56"/>
    <mergeCell ref="G53:G56"/>
    <mergeCell ref="H53:H56"/>
    <mergeCell ref="I53:I56"/>
    <mergeCell ref="J53:J56"/>
    <mergeCell ref="K53:K56"/>
    <mergeCell ref="A141:A142"/>
    <mergeCell ref="B141:C142"/>
    <mergeCell ref="D141:E142"/>
    <mergeCell ref="F141:F142"/>
    <mergeCell ref="G141:G142"/>
    <mergeCell ref="H141:H142"/>
    <mergeCell ref="I141:I142"/>
    <mergeCell ref="J141:J142"/>
    <mergeCell ref="K141:K142"/>
    <mergeCell ref="A57:A59"/>
    <mergeCell ref="B57:C59"/>
    <mergeCell ref="D57:E59"/>
    <mergeCell ref="F57:F59"/>
    <mergeCell ref="G57:G59"/>
    <mergeCell ref="H57:H59"/>
    <mergeCell ref="I57:I59"/>
    <mergeCell ref="J57:J59"/>
    <mergeCell ref="K57:K59"/>
    <mergeCell ref="A60:A61"/>
    <mergeCell ref="B60:C61"/>
    <mergeCell ref="D60:E61"/>
    <mergeCell ref="F60:F61"/>
    <mergeCell ref="G60:G61"/>
    <mergeCell ref="H60:H61"/>
    <mergeCell ref="I60:I61"/>
    <mergeCell ref="J60:J61"/>
    <mergeCell ref="K60:K61"/>
    <mergeCell ref="A62:A63"/>
    <mergeCell ref="B62:C63"/>
    <mergeCell ref="D62:E63"/>
    <mergeCell ref="F62:F63"/>
    <mergeCell ref="G62:G63"/>
    <mergeCell ref="H62:H63"/>
    <mergeCell ref="I62:I63"/>
    <mergeCell ref="J62:J63"/>
    <mergeCell ref="K62:K63"/>
    <mergeCell ref="A64:A65"/>
    <mergeCell ref="B64:C65"/>
    <mergeCell ref="D64:E65"/>
    <mergeCell ref="F64:F65"/>
    <mergeCell ref="G64:G65"/>
    <mergeCell ref="H64:H65"/>
    <mergeCell ref="I64:I65"/>
    <mergeCell ref="J64:J65"/>
    <mergeCell ref="K64:K65"/>
    <mergeCell ref="A66:A67"/>
    <mergeCell ref="B66:C67"/>
    <mergeCell ref="D66:E67"/>
    <mergeCell ref="F66:F67"/>
    <mergeCell ref="G66:G67"/>
    <mergeCell ref="H66:H67"/>
    <mergeCell ref="I66:I67"/>
    <mergeCell ref="J66:J67"/>
    <mergeCell ref="K66:K67"/>
    <mergeCell ref="A143:A144"/>
    <mergeCell ref="B143:C144"/>
    <mergeCell ref="D143:E144"/>
    <mergeCell ref="F143:F144"/>
    <mergeCell ref="G143:G144"/>
    <mergeCell ref="H143:H144"/>
    <mergeCell ref="I143:I144"/>
    <mergeCell ref="J143:J144"/>
    <mergeCell ref="A85:K85"/>
    <mergeCell ref="A86:A87"/>
    <mergeCell ref="B86:C87"/>
    <mergeCell ref="D86:E87"/>
    <mergeCell ref="F86:F87"/>
    <mergeCell ref="G86:J86"/>
    <mergeCell ref="K86:K87"/>
    <mergeCell ref="H68:H69"/>
    <mergeCell ref="I68:I69"/>
    <mergeCell ref="J68:J69"/>
    <mergeCell ref="K68:K69"/>
    <mergeCell ref="A68:C69"/>
    <mergeCell ref="D68:E69"/>
    <mergeCell ref="F68:F69"/>
    <mergeCell ref="G68:G69"/>
    <mergeCell ref="A91:A93"/>
    <mergeCell ref="B91:C93"/>
    <mergeCell ref="D91:E93"/>
    <mergeCell ref="F91:F93"/>
    <mergeCell ref="G91:G93"/>
    <mergeCell ref="H91:H93"/>
    <mergeCell ref="I91:I93"/>
    <mergeCell ref="J91:J93"/>
    <mergeCell ref="K136:K137"/>
    <mergeCell ref="A138:A140"/>
    <mergeCell ref="B138:C140"/>
    <mergeCell ref="D138:E140"/>
    <mergeCell ref="F138:F140"/>
    <mergeCell ref="G138:G140"/>
    <mergeCell ref="H138:H140"/>
    <mergeCell ref="I138:I140"/>
    <mergeCell ref="J138:J140"/>
    <mergeCell ref="K138:K140"/>
    <mergeCell ref="A98:A99"/>
    <mergeCell ref="B98:C99"/>
    <mergeCell ref="D98:E99"/>
    <mergeCell ref="F98:F99"/>
    <mergeCell ref="G98:G99"/>
    <mergeCell ref="H98:H99"/>
    <mergeCell ref="I98:I99"/>
    <mergeCell ref="J98:J99"/>
    <mergeCell ref="G136:G137"/>
    <mergeCell ref="H136:H137"/>
    <mergeCell ref="I136:I137"/>
    <mergeCell ref="J136:J137"/>
    <mergeCell ref="I102:I104"/>
    <mergeCell ref="J102:J104"/>
    <mergeCell ref="A102:A104"/>
    <mergeCell ref="B102:C104"/>
    <mergeCell ref="D102:E104"/>
    <mergeCell ref="F102:F104"/>
    <mergeCell ref="A136:A137"/>
    <mergeCell ref="B136:C137"/>
    <mergeCell ref="D136:E137"/>
    <mergeCell ref="F136:F137"/>
    <mergeCell ref="J107:J108"/>
    <mergeCell ref="A107:A108"/>
    <mergeCell ref="B107:C108"/>
    <mergeCell ref="D107:E108"/>
    <mergeCell ref="F107:F108"/>
    <mergeCell ref="G107:G108"/>
    <mergeCell ref="H107:H108"/>
    <mergeCell ref="K129:K131"/>
    <mergeCell ref="A134:A135"/>
    <mergeCell ref="B134:C135"/>
    <mergeCell ref="D134:E135"/>
    <mergeCell ref="F134:F135"/>
    <mergeCell ref="G134:G135"/>
    <mergeCell ref="H134:H135"/>
    <mergeCell ref="I134:I135"/>
    <mergeCell ref="J134:J135"/>
    <mergeCell ref="K134:K135"/>
    <mergeCell ref="G88:G90"/>
    <mergeCell ref="H88:H90"/>
    <mergeCell ref="I88:I90"/>
    <mergeCell ref="A111:C112"/>
    <mergeCell ref="D111:E112"/>
    <mergeCell ref="F111:F112"/>
    <mergeCell ref="G111:G112"/>
    <mergeCell ref="I107:I108"/>
    <mergeCell ref="G102:G104"/>
    <mergeCell ref="H102:H104"/>
    <mergeCell ref="A88:A90"/>
    <mergeCell ref="B88:C90"/>
    <mergeCell ref="D88:E90"/>
    <mergeCell ref="F88:F90"/>
    <mergeCell ref="K88:K90"/>
    <mergeCell ref="G129:G131"/>
    <mergeCell ref="H129:H131"/>
    <mergeCell ref="I129:I131"/>
    <mergeCell ref="J129:J131"/>
    <mergeCell ref="K96:K97"/>
    <mergeCell ref="A126:K126"/>
    <mergeCell ref="A127:A128"/>
    <mergeCell ref="B127:C128"/>
    <mergeCell ref="D127:E128"/>
    <mergeCell ref="A129:A131"/>
    <mergeCell ref="B129:C131"/>
    <mergeCell ref="D129:E131"/>
    <mergeCell ref="F129:F131"/>
    <mergeCell ref="F127:F128"/>
    <mergeCell ref="G127:J127"/>
    <mergeCell ref="K127:K128"/>
    <mergeCell ref="H111:H112"/>
    <mergeCell ref="I111:I112"/>
    <mergeCell ref="J111:J112"/>
    <mergeCell ref="K111:K112"/>
    <mergeCell ref="K100:K101"/>
    <mergeCell ref="K91:K93"/>
    <mergeCell ref="A96:A97"/>
    <mergeCell ref="B96:C97"/>
    <mergeCell ref="D96:E97"/>
    <mergeCell ref="F96:F97"/>
    <mergeCell ref="G96:G97"/>
    <mergeCell ref="H96:H97"/>
    <mergeCell ref="I96:I97"/>
    <mergeCell ref="J96:J97"/>
    <mergeCell ref="K105:K106"/>
    <mergeCell ref="K98:K99"/>
    <mergeCell ref="A100:A101"/>
    <mergeCell ref="B100:C101"/>
    <mergeCell ref="D100:E101"/>
    <mergeCell ref="F100:F101"/>
    <mergeCell ref="G100:G101"/>
    <mergeCell ref="H100:H101"/>
    <mergeCell ref="I100:I101"/>
    <mergeCell ref="J100:J101"/>
    <mergeCell ref="K109:K110"/>
    <mergeCell ref="K102:K104"/>
    <mergeCell ref="A105:A106"/>
    <mergeCell ref="B105:C106"/>
    <mergeCell ref="D105:E106"/>
    <mergeCell ref="F105:F106"/>
    <mergeCell ref="G105:G106"/>
    <mergeCell ref="H105:H106"/>
    <mergeCell ref="I105:I106"/>
    <mergeCell ref="J105:J106"/>
    <mergeCell ref="K143:K144"/>
    <mergeCell ref="K107:K108"/>
    <mergeCell ref="A109:A110"/>
    <mergeCell ref="B109:C110"/>
    <mergeCell ref="D109:E110"/>
    <mergeCell ref="F109:F110"/>
    <mergeCell ref="G109:G110"/>
    <mergeCell ref="H109:H110"/>
    <mergeCell ref="I109:I110"/>
    <mergeCell ref="J109:J110"/>
    <mergeCell ref="J145:J146"/>
    <mergeCell ref="K145:K146"/>
    <mergeCell ref="A145:C146"/>
    <mergeCell ref="D145:E146"/>
    <mergeCell ref="F145:F146"/>
    <mergeCell ref="G145:G146"/>
    <mergeCell ref="H145:H146"/>
    <mergeCell ref="I145:I146"/>
    <mergeCell ref="A1:J1"/>
    <mergeCell ref="G94:G95"/>
    <mergeCell ref="H94:H95"/>
    <mergeCell ref="I94:I95"/>
    <mergeCell ref="J94:J95"/>
    <mergeCell ref="A94:A95"/>
    <mergeCell ref="B94:C95"/>
    <mergeCell ref="D94:E95"/>
    <mergeCell ref="F94:F95"/>
    <mergeCell ref="J88:J90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-</cp:lastModifiedBy>
  <cp:lastPrinted>2008-04-02T08:57:49Z</cp:lastPrinted>
  <dcterms:created xsi:type="dcterms:W3CDTF">2008-03-19T06:34:28Z</dcterms:created>
  <dcterms:modified xsi:type="dcterms:W3CDTF">2008-04-04T07:01:06Z</dcterms:modified>
  <cp:category/>
  <cp:version/>
  <cp:contentType/>
  <cp:contentStatus/>
</cp:coreProperties>
</file>