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<sst xmlns="http://schemas.openxmlformats.org/spreadsheetml/2006/main" count="128" uniqueCount="63">
  <si>
    <t>Nazwa zadania</t>
  </si>
  <si>
    <t>JST</t>
  </si>
  <si>
    <t>WFOŚiGW</t>
  </si>
  <si>
    <t>UE</t>
  </si>
  <si>
    <t>Źródła finansowania</t>
  </si>
  <si>
    <t>Uwagi</t>
  </si>
  <si>
    <t>Inne</t>
  </si>
  <si>
    <t>Rok 2009</t>
  </si>
  <si>
    <t>Budowa sieci kanalizacji sanitarnej dla wsi: Zamienice etap I, Rokitki etap II, Czernikowie- Jaroszówka etap III, Biała etap IV wraz z oczyszczalnią ścieków w Zamienicach etap V</t>
  </si>
  <si>
    <t>Budowa sali sportowej przy Szkole Podstawowej w Krzywej 52</t>
  </si>
  <si>
    <t>Budowa SUW Okmiany Etap II</t>
  </si>
  <si>
    <t>Remont drogi gminnej w Czernikowicach</t>
  </si>
  <si>
    <t>Wieloletni Plan Inwestycyjny Gminy Chojnów na lata 2009-2013</t>
  </si>
  <si>
    <t>Planowany termin realizacji</t>
  </si>
  <si>
    <t>Remont boiska sportowego we wsi Krzywa</t>
  </si>
  <si>
    <t>Selektywna zbiórka odpadów (zakup pojemników)</t>
  </si>
  <si>
    <t>Remont drogi gminnej we wsi Michów</t>
  </si>
  <si>
    <t>OGÓŁEM</t>
  </si>
  <si>
    <t>Budowa dwóch socjalnych budynków mieszkalnych 12-to rodzinnych wraz z przyłączami: wody, kanalizacji sanitarnej i energii elektrycznej - wykonanie dwóch segmentów</t>
  </si>
  <si>
    <t>Całkowita wartość robót</t>
  </si>
  <si>
    <t>Wartość robót w 2009r.</t>
  </si>
  <si>
    <t>Rok 2010</t>
  </si>
  <si>
    <t>Wartość robót w 2010r.</t>
  </si>
  <si>
    <t>Budowa chodnika we wsi Rokitki</t>
  </si>
  <si>
    <t>Wykonanie dokumentacji technicznej budowy kanalizacji sanitarnej dla wsi: Jerzmanowice etap I, Witków etap II, Groble etap III, Stary Łom etap IV, Krzywa etap V, Osetnica etap VI, Konradówka etap VII, Piotrowice etap VII</t>
  </si>
  <si>
    <t>Budowa drogi gminnej Goliszów-Niedźwiedzice</t>
  </si>
  <si>
    <t>Wykonanie dokumentacji technicznej budowy drogi gminnej Biała Kolonia</t>
  </si>
  <si>
    <t>Wykonanie dokumentacji technicznej przebudowy mostu na rzece Czarna Woda w Rokitkach</t>
  </si>
  <si>
    <t>Odnowa wsi</t>
  </si>
  <si>
    <t>Rok 2011</t>
  </si>
  <si>
    <t>Budowa kanalizacji sanitarnej dla wsi: Jerzmanowice etap I, Witków etap II, Groble etap III, Stary Łom etap IV, Krzywa etap V, Osetnica etap VI, Konradówka etap VII, Piotrowice etap VII</t>
  </si>
  <si>
    <t>Wykonanie dokumentacji technicznej remontu drogi gminnej w Gołaczowie</t>
  </si>
  <si>
    <t>Przebudowa mostu na rzece Czarna Woda w Rokitkach</t>
  </si>
  <si>
    <t>Budowa drogi gminnej Biała Kolonia</t>
  </si>
  <si>
    <t xml:space="preserve">Remont i wyposażenie Gminnej Biblioteki Publicznej w Krzywej   </t>
  </si>
  <si>
    <t>Renowacja studni SUW Okmiany I wraz z wymianą pomp</t>
  </si>
  <si>
    <t>Rok 2012</t>
  </si>
  <si>
    <t>Wartość robót w 2011r.</t>
  </si>
  <si>
    <t>Wartość robót w 2012r.</t>
  </si>
  <si>
    <t>Budowa dwóch socjalnych budynków mieszkalnych 12-to rodzinnych wraz z przyłączami: wody, kanalizacji sanitarnej i energii elektrycznej - wykonanie trzech segmentów</t>
  </si>
  <si>
    <t>Budowa kanalizacji sanitarnej we wsi Dzwonów - Strupice</t>
  </si>
  <si>
    <t>Rok 2013</t>
  </si>
  <si>
    <t>Wartość robót w 2013r.</t>
  </si>
  <si>
    <t>Budowa wodociągu (tranzyt) Jerzmanowice-Biała</t>
  </si>
  <si>
    <t>Budowa systemu wod-kan dla wsi Michów</t>
  </si>
  <si>
    <t>Wykonanie dokumentacji technicznej remontu drogi gminnej w Jerzmanowicach</t>
  </si>
  <si>
    <t>2008-2009</t>
  </si>
  <si>
    <t>2009-2011</t>
  </si>
  <si>
    <t>2007-2009</t>
  </si>
  <si>
    <t>Wykonanie dokumentacji technicznej remontu drogi gminnej w Goliszowie</t>
  </si>
  <si>
    <t>Remont drogi gminnej w Goliszowie</t>
  </si>
  <si>
    <t>2009-2013</t>
  </si>
  <si>
    <t>2011-2015</t>
  </si>
  <si>
    <t>Wykonanie dokumentacji budowy drogi gminnej Goliszów-Niedźwiedzice</t>
  </si>
  <si>
    <t>*</t>
  </si>
  <si>
    <t>*dokumentacja + budowa</t>
  </si>
  <si>
    <t>Budowa sieci kanalizacji sanitarnej dla wsi Budziwojów i Gołaczów etap I oraz budowy sieci wodno-kanalizacyjnej dla wsi Gołocin i Pawlikowie etap II</t>
  </si>
  <si>
    <t xml:space="preserve">Budowa punktu bibliotecznego wraz z zapleczem szkoleniowo - warsztatowym we wsi Witków </t>
  </si>
  <si>
    <t>Budowa chodnika w miejscowości Okmiany - "Bezpieczny uczeń - bezpieczny mieszkaniec"</t>
  </si>
  <si>
    <t>2009-2010</t>
  </si>
  <si>
    <t xml:space="preserve">Budowa przydomowych oczyszczalni ścieków we wsi Biskupin </t>
  </si>
  <si>
    <t>Rady Gminy Chojnów z dnia 26 czerwca 2008 r.</t>
  </si>
  <si>
    <t>Załacznik do uchwały Nr XXIII/146/2008                                   z dnia 26 czerwca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</si>
</sst>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Bookman Old Style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vertAlign val="superscript"/>
      <sz val="18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2" fillId="0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4" fontId="4" fillId="0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/>
    </xf>
    <xf numFmtId="4" fontId="2" fillId="0" borderId="8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8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center" wrapText="1"/>
    </xf>
    <xf numFmtId="4" fontId="5" fillId="0" borderId="8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2" xfId="0" applyNumberFormat="1" applyFont="1" applyBorder="1" applyAlignment="1">
      <alignment horizontal="center" wrapText="1"/>
    </xf>
    <xf numFmtId="4" fontId="5" fillId="0" borderId="8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9" fillId="0" borderId="1" xfId="0" applyFont="1" applyFill="1" applyBorder="1" applyAlignment="1">
      <alignment/>
    </xf>
    <xf numFmtId="0" fontId="10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2"/>
  <sheetViews>
    <sheetView tabSelected="1" workbookViewId="0" topLeftCell="A1">
      <selection activeCell="C4" sqref="C4"/>
    </sheetView>
  </sheetViews>
  <sheetFormatPr defaultColWidth="9.140625" defaultRowHeight="12.75"/>
  <cols>
    <col min="1" max="1" width="13.421875" style="0" customWidth="1"/>
    <col min="2" max="2" width="18.421875" style="0" customWidth="1"/>
    <col min="3" max="3" width="30.140625" style="0" customWidth="1"/>
    <col min="4" max="5" width="6.28125" style="0" customWidth="1"/>
    <col min="6" max="9" width="12.7109375" style="0" customWidth="1"/>
    <col min="10" max="10" width="11.421875" style="0" customWidth="1"/>
    <col min="11" max="11" width="10.00390625" style="0" customWidth="1"/>
    <col min="12" max="12" width="12.28125" style="0" bestFit="1" customWidth="1"/>
    <col min="13" max="13" width="12.7109375" style="0" bestFit="1" customWidth="1"/>
    <col min="15" max="15" width="11.7109375" style="0" bestFit="1" customWidth="1"/>
  </cols>
  <sheetData>
    <row r="1" spans="7:10" ht="12.75">
      <c r="G1" s="21" t="s">
        <v>62</v>
      </c>
      <c r="H1" s="21"/>
      <c r="I1" s="21"/>
      <c r="J1" s="21"/>
    </row>
    <row r="2" spans="7:10" ht="12.75">
      <c r="G2" s="21" t="s">
        <v>61</v>
      </c>
      <c r="H2" s="21"/>
      <c r="I2" s="21"/>
      <c r="J2" s="21"/>
    </row>
    <row r="3" spans="7:10" ht="12.75">
      <c r="G3" s="20"/>
      <c r="H3" s="20"/>
      <c r="I3" s="20"/>
      <c r="J3" s="20"/>
    </row>
    <row r="4" spans="7:10" ht="12.75">
      <c r="G4" s="20"/>
      <c r="H4" s="20"/>
      <c r="I4" s="20"/>
      <c r="J4" s="20"/>
    </row>
    <row r="5" spans="1:11" ht="18">
      <c r="A5" s="111" t="s">
        <v>12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2.75">
      <c r="A6" s="92" t="s">
        <v>7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2.75">
      <c r="A7" s="99" t="s">
        <v>13</v>
      </c>
      <c r="B7" s="97" t="s">
        <v>0</v>
      </c>
      <c r="C7" s="98"/>
      <c r="D7" s="93" t="s">
        <v>19</v>
      </c>
      <c r="E7" s="94"/>
      <c r="F7" s="101" t="s">
        <v>20</v>
      </c>
      <c r="G7" s="97" t="s">
        <v>4</v>
      </c>
      <c r="H7" s="97"/>
      <c r="I7" s="97"/>
      <c r="J7" s="97"/>
      <c r="K7" s="97" t="s">
        <v>5</v>
      </c>
    </row>
    <row r="8" spans="1:11" ht="12.75">
      <c r="A8" s="100"/>
      <c r="B8" s="98"/>
      <c r="C8" s="98"/>
      <c r="D8" s="95"/>
      <c r="E8" s="96"/>
      <c r="F8" s="102"/>
      <c r="G8" s="2" t="s">
        <v>1</v>
      </c>
      <c r="H8" s="2" t="s">
        <v>2</v>
      </c>
      <c r="I8" s="2" t="s">
        <v>3</v>
      </c>
      <c r="J8" s="2" t="s">
        <v>6</v>
      </c>
      <c r="K8" s="97"/>
    </row>
    <row r="9" spans="1:11" s="1" customFormat="1" ht="12.75">
      <c r="A9" s="83" t="s">
        <v>47</v>
      </c>
      <c r="B9" s="81" t="s">
        <v>8</v>
      </c>
      <c r="C9" s="82"/>
      <c r="D9" s="85">
        <v>23000000</v>
      </c>
      <c r="E9" s="86"/>
      <c r="F9" s="90">
        <f>SUM(G9:J11)</f>
        <v>8000000</v>
      </c>
      <c r="G9" s="89">
        <v>800000</v>
      </c>
      <c r="H9" s="89">
        <v>800000</v>
      </c>
      <c r="I9" s="89">
        <v>6400000</v>
      </c>
      <c r="J9" s="103"/>
      <c r="K9" s="103"/>
    </row>
    <row r="10" spans="1:11" ht="12.75">
      <c r="A10" s="84"/>
      <c r="B10" s="82"/>
      <c r="C10" s="82"/>
      <c r="D10" s="87"/>
      <c r="E10" s="88"/>
      <c r="F10" s="91"/>
      <c r="G10" s="89"/>
      <c r="H10" s="89"/>
      <c r="I10" s="89"/>
      <c r="J10" s="103"/>
      <c r="K10" s="103"/>
    </row>
    <row r="11" spans="1:14" ht="12.75">
      <c r="A11" s="84"/>
      <c r="B11" s="82"/>
      <c r="C11" s="82"/>
      <c r="D11" s="87"/>
      <c r="E11" s="88"/>
      <c r="F11" s="91"/>
      <c r="G11" s="89"/>
      <c r="H11" s="89"/>
      <c r="I11" s="89"/>
      <c r="J11" s="103"/>
      <c r="K11" s="103"/>
      <c r="M11" s="3"/>
      <c r="N11" s="3"/>
    </row>
    <row r="12" spans="1:14" s="7" customFormat="1" ht="12.75" customHeight="1">
      <c r="A12" s="43" t="s">
        <v>47</v>
      </c>
      <c r="B12" s="45" t="s">
        <v>56</v>
      </c>
      <c r="C12" s="46"/>
      <c r="D12" s="28">
        <v>10900000</v>
      </c>
      <c r="E12" s="29"/>
      <c r="F12" s="32">
        <v>2000000</v>
      </c>
      <c r="G12" s="37">
        <v>200000</v>
      </c>
      <c r="H12" s="37">
        <v>800000</v>
      </c>
      <c r="I12" s="37">
        <v>1000000</v>
      </c>
      <c r="J12" s="17"/>
      <c r="K12" s="40"/>
      <c r="M12" s="6"/>
      <c r="N12" s="6"/>
    </row>
    <row r="13" spans="1:14" s="4" customFormat="1" ht="12.75">
      <c r="A13" s="54"/>
      <c r="B13" s="55"/>
      <c r="C13" s="56"/>
      <c r="D13" s="30"/>
      <c r="E13" s="31"/>
      <c r="F13" s="42"/>
      <c r="G13" s="18"/>
      <c r="H13" s="18"/>
      <c r="I13" s="18"/>
      <c r="J13" s="52"/>
      <c r="K13" s="19"/>
      <c r="L13" s="5"/>
      <c r="M13" s="5"/>
      <c r="N13" s="5"/>
    </row>
    <row r="14" spans="1:14" s="4" customFormat="1" ht="12.75">
      <c r="A14" s="44"/>
      <c r="B14" s="47"/>
      <c r="C14" s="48"/>
      <c r="D14" s="49"/>
      <c r="E14" s="50"/>
      <c r="F14" s="51"/>
      <c r="G14" s="38"/>
      <c r="H14" s="38"/>
      <c r="I14" s="38"/>
      <c r="J14" s="53"/>
      <c r="K14" s="41"/>
      <c r="L14" s="5"/>
      <c r="M14" s="5"/>
      <c r="N14" s="5"/>
    </row>
    <row r="15" spans="1:14" s="7" customFormat="1" ht="12.75" customHeight="1">
      <c r="A15" s="43" t="s">
        <v>48</v>
      </c>
      <c r="B15" s="45" t="s">
        <v>9</v>
      </c>
      <c r="C15" s="46"/>
      <c r="D15" s="28">
        <v>3252848</v>
      </c>
      <c r="E15" s="29"/>
      <c r="F15" s="32">
        <f>SUM(G15:J16)</f>
        <v>1942848</v>
      </c>
      <c r="G15" s="37">
        <v>477928</v>
      </c>
      <c r="H15" s="37"/>
      <c r="I15" s="37">
        <v>1464920</v>
      </c>
      <c r="J15" s="40"/>
      <c r="K15" s="40"/>
      <c r="L15" s="6"/>
      <c r="M15" s="6"/>
      <c r="N15" s="6"/>
    </row>
    <row r="16" spans="1:14" s="4" customFormat="1" ht="12.75">
      <c r="A16" s="44"/>
      <c r="B16" s="47"/>
      <c r="C16" s="48"/>
      <c r="D16" s="49"/>
      <c r="E16" s="50"/>
      <c r="F16" s="51"/>
      <c r="G16" s="38"/>
      <c r="H16" s="38"/>
      <c r="I16" s="38"/>
      <c r="J16" s="41"/>
      <c r="K16" s="41"/>
      <c r="L16" s="5"/>
      <c r="M16" s="5"/>
      <c r="N16" s="5"/>
    </row>
    <row r="17" spans="1:14" s="7" customFormat="1" ht="12.75" customHeight="1">
      <c r="A17" s="24" t="s">
        <v>46</v>
      </c>
      <c r="B17" s="26" t="s">
        <v>10</v>
      </c>
      <c r="C17" s="27"/>
      <c r="D17" s="28">
        <v>450000</v>
      </c>
      <c r="E17" s="29"/>
      <c r="F17" s="32">
        <f>SUM(G17:J18)</f>
        <v>225000</v>
      </c>
      <c r="G17" s="34">
        <v>35000</v>
      </c>
      <c r="H17" s="34">
        <v>100000</v>
      </c>
      <c r="I17" s="34"/>
      <c r="J17" s="22">
        <v>90000</v>
      </c>
      <c r="K17" s="23"/>
      <c r="L17" s="6"/>
      <c r="M17" s="6"/>
      <c r="N17" s="6"/>
    </row>
    <row r="18" spans="1:14" s="4" customFormat="1" ht="12.75">
      <c r="A18" s="25"/>
      <c r="B18" s="27"/>
      <c r="C18" s="27"/>
      <c r="D18" s="30"/>
      <c r="E18" s="31"/>
      <c r="F18" s="33"/>
      <c r="G18" s="34"/>
      <c r="H18" s="34"/>
      <c r="I18" s="34"/>
      <c r="J18" s="22"/>
      <c r="K18" s="23"/>
      <c r="L18" s="5"/>
      <c r="M18" s="5"/>
      <c r="N18" s="5"/>
    </row>
    <row r="19" spans="1:14" s="7" customFormat="1" ht="12.75" customHeight="1">
      <c r="A19" s="43">
        <v>2009</v>
      </c>
      <c r="B19" s="45" t="s">
        <v>11</v>
      </c>
      <c r="C19" s="46"/>
      <c r="D19" s="28">
        <v>630000</v>
      </c>
      <c r="E19" s="29"/>
      <c r="F19" s="32">
        <f>SUM(G19:J20)</f>
        <v>500000</v>
      </c>
      <c r="G19" s="37">
        <v>420000</v>
      </c>
      <c r="H19" s="37"/>
      <c r="I19" s="37"/>
      <c r="J19" s="35">
        <v>80000</v>
      </c>
      <c r="K19" s="40"/>
      <c r="L19" s="6"/>
      <c r="M19" s="6"/>
      <c r="N19" s="6"/>
    </row>
    <row r="20" spans="1:12" s="4" customFormat="1" ht="12.75">
      <c r="A20" s="44"/>
      <c r="B20" s="47"/>
      <c r="C20" s="48"/>
      <c r="D20" s="49"/>
      <c r="E20" s="50"/>
      <c r="F20" s="51"/>
      <c r="G20" s="38"/>
      <c r="H20" s="38"/>
      <c r="I20" s="38"/>
      <c r="J20" s="39"/>
      <c r="K20" s="41"/>
      <c r="L20" s="5"/>
    </row>
    <row r="21" spans="1:14" s="7" customFormat="1" ht="12.75" customHeight="1">
      <c r="A21" s="43" t="s">
        <v>46</v>
      </c>
      <c r="B21" s="45" t="s">
        <v>58</v>
      </c>
      <c r="C21" s="46"/>
      <c r="D21" s="28">
        <v>550000</v>
      </c>
      <c r="E21" s="29"/>
      <c r="F21" s="32">
        <v>50000</v>
      </c>
      <c r="G21" s="37">
        <v>50000</v>
      </c>
      <c r="H21" s="37"/>
      <c r="I21" s="37"/>
      <c r="J21" s="35"/>
      <c r="K21" s="40"/>
      <c r="L21" s="6"/>
      <c r="M21" s="6"/>
      <c r="N21" s="6"/>
    </row>
    <row r="22" spans="1:12" s="4" customFormat="1" ht="12.75">
      <c r="A22" s="44"/>
      <c r="B22" s="47"/>
      <c r="C22" s="48"/>
      <c r="D22" s="49"/>
      <c r="E22" s="50"/>
      <c r="F22" s="51"/>
      <c r="G22" s="38"/>
      <c r="H22" s="38"/>
      <c r="I22" s="38"/>
      <c r="J22" s="39"/>
      <c r="K22" s="41"/>
      <c r="L22" s="5"/>
    </row>
    <row r="23" spans="1:13" s="7" customFormat="1" ht="12.75" customHeight="1">
      <c r="A23" s="24" t="s">
        <v>59</v>
      </c>
      <c r="B23" s="26" t="s">
        <v>24</v>
      </c>
      <c r="C23" s="27"/>
      <c r="D23" s="28">
        <v>1000000</v>
      </c>
      <c r="E23" s="29"/>
      <c r="F23" s="32">
        <v>950000</v>
      </c>
      <c r="G23" s="34">
        <v>475000</v>
      </c>
      <c r="H23" s="34">
        <v>475000</v>
      </c>
      <c r="I23" s="34"/>
      <c r="J23" s="22"/>
      <c r="K23" s="23"/>
      <c r="L23" s="6"/>
      <c r="M23" s="6"/>
    </row>
    <row r="24" spans="1:13" s="7" customFormat="1" ht="12.75" customHeight="1">
      <c r="A24" s="24"/>
      <c r="B24" s="26"/>
      <c r="C24" s="27"/>
      <c r="D24" s="30"/>
      <c r="E24" s="31"/>
      <c r="F24" s="42"/>
      <c r="G24" s="34"/>
      <c r="H24" s="34"/>
      <c r="I24" s="34"/>
      <c r="J24" s="22"/>
      <c r="K24" s="23"/>
      <c r="L24" s="6"/>
      <c r="M24" s="6"/>
    </row>
    <row r="25" spans="1:13" s="7" customFormat="1" ht="12.75" customHeight="1">
      <c r="A25" s="24"/>
      <c r="B25" s="26"/>
      <c r="C25" s="27"/>
      <c r="D25" s="30"/>
      <c r="E25" s="31"/>
      <c r="F25" s="42"/>
      <c r="G25" s="34"/>
      <c r="H25" s="34"/>
      <c r="I25" s="34"/>
      <c r="J25" s="22"/>
      <c r="K25" s="23"/>
      <c r="L25" s="6"/>
      <c r="M25" s="6"/>
    </row>
    <row r="26" spans="1:13" s="4" customFormat="1" ht="12.75">
      <c r="A26" s="25"/>
      <c r="B26" s="27"/>
      <c r="C26" s="27"/>
      <c r="D26" s="30"/>
      <c r="E26" s="31"/>
      <c r="F26" s="33"/>
      <c r="G26" s="34"/>
      <c r="H26" s="34"/>
      <c r="I26" s="34"/>
      <c r="J26" s="22"/>
      <c r="K26" s="23"/>
      <c r="L26" s="5"/>
      <c r="M26" s="5"/>
    </row>
    <row r="27" spans="1:11" s="7" customFormat="1" ht="12.75">
      <c r="A27" s="24" t="s">
        <v>51</v>
      </c>
      <c r="B27" s="26" t="s">
        <v>18</v>
      </c>
      <c r="C27" s="27"/>
      <c r="D27" s="28">
        <v>1200000</v>
      </c>
      <c r="E27" s="29"/>
      <c r="F27" s="32">
        <f>SUM(G27:J29)</f>
        <v>200000</v>
      </c>
      <c r="G27" s="34">
        <v>200000</v>
      </c>
      <c r="H27" s="34"/>
      <c r="I27" s="34"/>
      <c r="J27" s="35"/>
      <c r="K27" s="23"/>
    </row>
    <row r="28" spans="1:11" s="7" customFormat="1" ht="12.75">
      <c r="A28" s="24"/>
      <c r="B28" s="26"/>
      <c r="C28" s="27"/>
      <c r="D28" s="30"/>
      <c r="E28" s="31"/>
      <c r="F28" s="63"/>
      <c r="G28" s="34"/>
      <c r="H28" s="34"/>
      <c r="I28" s="34"/>
      <c r="J28" s="36"/>
      <c r="K28" s="23"/>
    </row>
    <row r="29" spans="1:11" s="7" customFormat="1" ht="12.75">
      <c r="A29" s="24"/>
      <c r="B29" s="26"/>
      <c r="C29" s="27"/>
      <c r="D29" s="30"/>
      <c r="E29" s="31"/>
      <c r="F29" s="63"/>
      <c r="G29" s="34"/>
      <c r="H29" s="34"/>
      <c r="I29" s="34"/>
      <c r="J29" s="36"/>
      <c r="K29" s="23"/>
    </row>
    <row r="30" spans="1:11" s="7" customFormat="1" ht="12.75">
      <c r="A30" s="24">
        <v>2009</v>
      </c>
      <c r="B30" s="26" t="s">
        <v>57</v>
      </c>
      <c r="C30" s="27"/>
      <c r="D30" s="28">
        <v>500000</v>
      </c>
      <c r="E30" s="29"/>
      <c r="F30" s="32">
        <f>SUM(G30:J31)</f>
        <v>500000</v>
      </c>
      <c r="G30" s="34">
        <v>200000</v>
      </c>
      <c r="H30" s="34"/>
      <c r="I30" s="34">
        <v>300000</v>
      </c>
      <c r="J30" s="35"/>
      <c r="K30" s="23"/>
    </row>
    <row r="31" spans="1:11" s="4" customFormat="1" ht="12.75">
      <c r="A31" s="25"/>
      <c r="B31" s="27"/>
      <c r="C31" s="27"/>
      <c r="D31" s="30"/>
      <c r="E31" s="31"/>
      <c r="F31" s="33"/>
      <c r="G31" s="34"/>
      <c r="H31" s="34"/>
      <c r="I31" s="34"/>
      <c r="J31" s="36"/>
      <c r="K31" s="23"/>
    </row>
    <row r="32" spans="1:11" s="7" customFormat="1" ht="12.75">
      <c r="A32" s="24">
        <v>2009</v>
      </c>
      <c r="B32" s="26" t="s">
        <v>14</v>
      </c>
      <c r="C32" s="27"/>
      <c r="D32" s="28">
        <v>200000</v>
      </c>
      <c r="E32" s="29"/>
      <c r="F32" s="32">
        <f>SUM(G32:J33)</f>
        <v>200000</v>
      </c>
      <c r="G32" s="34">
        <v>80000</v>
      </c>
      <c r="H32" s="34"/>
      <c r="I32" s="34"/>
      <c r="J32" s="35">
        <v>120000</v>
      </c>
      <c r="K32" s="23"/>
    </row>
    <row r="33" spans="1:11" s="4" customFormat="1" ht="12.75">
      <c r="A33" s="25"/>
      <c r="B33" s="27"/>
      <c r="C33" s="27"/>
      <c r="D33" s="30"/>
      <c r="E33" s="31"/>
      <c r="F33" s="33"/>
      <c r="G33" s="34"/>
      <c r="H33" s="34"/>
      <c r="I33" s="34"/>
      <c r="J33" s="36"/>
      <c r="K33" s="23"/>
    </row>
    <row r="34" spans="1:11" s="7" customFormat="1" ht="12.75">
      <c r="A34" s="24">
        <v>2009</v>
      </c>
      <c r="B34" s="26" t="s">
        <v>15</v>
      </c>
      <c r="C34" s="27"/>
      <c r="D34" s="28">
        <v>60000</v>
      </c>
      <c r="E34" s="29"/>
      <c r="F34" s="32">
        <f>SUM(G34:J35)</f>
        <v>60000</v>
      </c>
      <c r="G34" s="34">
        <v>18000</v>
      </c>
      <c r="H34" s="34"/>
      <c r="I34" s="34">
        <v>42000</v>
      </c>
      <c r="J34" s="35"/>
      <c r="K34" s="23"/>
    </row>
    <row r="35" spans="1:11" s="4" customFormat="1" ht="12.75">
      <c r="A35" s="25"/>
      <c r="B35" s="27"/>
      <c r="C35" s="27"/>
      <c r="D35" s="30"/>
      <c r="E35" s="31"/>
      <c r="F35" s="33"/>
      <c r="G35" s="34"/>
      <c r="H35" s="34"/>
      <c r="I35" s="34"/>
      <c r="J35" s="36"/>
      <c r="K35" s="23"/>
    </row>
    <row r="36" spans="1:11" s="7" customFormat="1" ht="12.75">
      <c r="A36" s="24">
        <v>2009</v>
      </c>
      <c r="B36" s="26" t="s">
        <v>16</v>
      </c>
      <c r="C36" s="27"/>
      <c r="D36" s="28">
        <v>280000</v>
      </c>
      <c r="E36" s="29"/>
      <c r="F36" s="32">
        <f>SUM(G36:J37)</f>
        <v>280000</v>
      </c>
      <c r="G36" s="34">
        <v>220000</v>
      </c>
      <c r="H36" s="34"/>
      <c r="I36" s="34"/>
      <c r="J36" s="35">
        <v>60000</v>
      </c>
      <c r="K36" s="23"/>
    </row>
    <row r="37" spans="1:11" s="4" customFormat="1" ht="12.75">
      <c r="A37" s="25"/>
      <c r="B37" s="27"/>
      <c r="C37" s="27"/>
      <c r="D37" s="30"/>
      <c r="E37" s="31"/>
      <c r="F37" s="33"/>
      <c r="G37" s="34"/>
      <c r="H37" s="34"/>
      <c r="I37" s="34"/>
      <c r="J37" s="36"/>
      <c r="K37" s="23"/>
    </row>
    <row r="38" spans="1:11" s="4" customFormat="1" ht="12.75">
      <c r="A38" s="104"/>
      <c r="B38" s="105"/>
      <c r="C38" s="106"/>
      <c r="D38" s="57" t="s">
        <v>17</v>
      </c>
      <c r="E38" s="57"/>
      <c r="F38" s="59">
        <f>SUM(F9:F37)</f>
        <v>14907848</v>
      </c>
      <c r="G38" s="32">
        <f>SUM(G9:G37)</f>
        <v>3175928</v>
      </c>
      <c r="H38" s="32">
        <f>SUM(H9:H37)</f>
        <v>2175000</v>
      </c>
      <c r="I38" s="32">
        <f>SUM(I9:I37)</f>
        <v>9206920</v>
      </c>
      <c r="J38" s="32">
        <f>SUM(J9:J37)</f>
        <v>350000</v>
      </c>
      <c r="K38" s="32"/>
    </row>
    <row r="39" spans="1:11" s="4" customFormat="1" ht="12.75">
      <c r="A39" s="107"/>
      <c r="B39" s="108"/>
      <c r="C39" s="109"/>
      <c r="D39" s="58"/>
      <c r="E39" s="58"/>
      <c r="F39" s="44"/>
      <c r="G39" s="60"/>
      <c r="H39" s="60"/>
      <c r="I39" s="60"/>
      <c r="J39" s="60"/>
      <c r="K39" s="60"/>
    </row>
    <row r="40" spans="1:11" s="4" customFormat="1" ht="12.75">
      <c r="A40" s="8"/>
      <c r="B40" s="9"/>
      <c r="C40" s="9"/>
      <c r="D40" s="10"/>
      <c r="E40" s="10"/>
      <c r="F40" s="11"/>
      <c r="G40" s="12"/>
      <c r="H40" s="12"/>
      <c r="I40" s="12"/>
      <c r="J40" s="12"/>
      <c r="K40" s="13"/>
    </row>
    <row r="41" spans="1:11" s="4" customFormat="1" ht="12.75">
      <c r="A41" s="8"/>
      <c r="B41" s="9"/>
      <c r="C41" s="9"/>
      <c r="D41" s="10"/>
      <c r="E41" s="10"/>
      <c r="F41" s="11"/>
      <c r="G41" s="12"/>
      <c r="H41" s="12"/>
      <c r="I41" s="12"/>
      <c r="J41" s="12"/>
      <c r="K41" s="13"/>
    </row>
    <row r="42" spans="1:11" s="4" customFormat="1" ht="12.75">
      <c r="A42" s="8"/>
      <c r="B42" s="9"/>
      <c r="C42" s="9"/>
      <c r="D42" s="10"/>
      <c r="E42" s="10"/>
      <c r="F42" s="11"/>
      <c r="G42" s="12"/>
      <c r="H42" s="12"/>
      <c r="I42" s="12"/>
      <c r="J42" s="12"/>
      <c r="K42" s="13"/>
    </row>
    <row r="43" spans="1:11" s="4" customFormat="1" ht="12.75">
      <c r="A43" s="8"/>
      <c r="B43" s="9"/>
      <c r="C43" s="9"/>
      <c r="D43" s="10"/>
      <c r="E43" s="10"/>
      <c r="F43" s="11"/>
      <c r="G43" s="12"/>
      <c r="H43" s="12"/>
      <c r="I43" s="12"/>
      <c r="J43" s="12"/>
      <c r="K43" s="13"/>
    </row>
    <row r="44" spans="1:11" s="4" customFormat="1" ht="12.75" hidden="1">
      <c r="A44" s="8"/>
      <c r="B44" s="9"/>
      <c r="C44" s="9"/>
      <c r="D44" s="10"/>
      <c r="E44" s="10"/>
      <c r="F44" s="11"/>
      <c r="G44" s="12"/>
      <c r="H44" s="12"/>
      <c r="I44" s="12"/>
      <c r="J44" s="12"/>
      <c r="K44" s="13"/>
    </row>
    <row r="45" spans="1:11" s="4" customFormat="1" ht="12.75">
      <c r="A45" s="8"/>
      <c r="B45" s="9"/>
      <c r="C45" s="9"/>
      <c r="D45" s="10"/>
      <c r="E45" s="10"/>
      <c r="F45" s="11"/>
      <c r="G45" s="12"/>
      <c r="H45" s="12"/>
      <c r="I45" s="12"/>
      <c r="J45" s="12"/>
      <c r="K45" s="13"/>
    </row>
    <row r="46" spans="1:11" s="4" customFormat="1" ht="12.75" hidden="1">
      <c r="A46" s="8"/>
      <c r="B46" s="9"/>
      <c r="C46" s="9"/>
      <c r="D46" s="10"/>
      <c r="E46" s="10"/>
      <c r="F46" s="11"/>
      <c r="G46" s="12"/>
      <c r="H46" s="12"/>
      <c r="I46" s="12"/>
      <c r="J46" s="12"/>
      <c r="K46" s="13"/>
    </row>
    <row r="47" spans="1:11" s="4" customFormat="1" ht="12.75">
      <c r="A47" s="8"/>
      <c r="B47" s="9"/>
      <c r="C47" s="9"/>
      <c r="D47" s="10"/>
      <c r="E47" s="10"/>
      <c r="F47" s="11"/>
      <c r="G47" s="12"/>
      <c r="H47" s="12"/>
      <c r="I47" s="12"/>
      <c r="J47" s="12"/>
      <c r="K47" s="13"/>
    </row>
    <row r="48" spans="1:11" s="4" customFormat="1" ht="12.75">
      <c r="A48" s="8"/>
      <c r="B48" s="9"/>
      <c r="C48" s="9"/>
      <c r="D48" s="10"/>
      <c r="E48" s="10"/>
      <c r="F48" s="11"/>
      <c r="G48" s="12"/>
      <c r="H48" s="12"/>
      <c r="I48" s="12"/>
      <c r="J48" s="12"/>
      <c r="K48" s="13"/>
    </row>
    <row r="49" spans="1:11" s="4" customFormat="1" ht="12.75">
      <c r="A49" s="8"/>
      <c r="B49" s="9"/>
      <c r="C49" s="9"/>
      <c r="D49" s="10"/>
      <c r="E49" s="10"/>
      <c r="F49" s="11"/>
      <c r="G49" s="12"/>
      <c r="H49" s="12"/>
      <c r="I49" s="12"/>
      <c r="J49" s="12"/>
      <c r="K49" s="13"/>
    </row>
    <row r="50" s="4" customFormat="1" ht="12.75"/>
    <row r="51" spans="1:11" s="4" customFormat="1" ht="12.75">
      <c r="A51" s="79" t="s">
        <v>21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1:11" s="4" customFormat="1" ht="12.75">
      <c r="A52" s="70" t="s">
        <v>13</v>
      </c>
      <c r="B52" s="67" t="s">
        <v>0</v>
      </c>
      <c r="C52" s="72"/>
      <c r="D52" s="73" t="s">
        <v>19</v>
      </c>
      <c r="E52" s="74"/>
      <c r="F52" s="77" t="s">
        <v>22</v>
      </c>
      <c r="G52" s="67" t="s">
        <v>4</v>
      </c>
      <c r="H52" s="67"/>
      <c r="I52" s="67"/>
      <c r="J52" s="67"/>
      <c r="K52" s="67" t="s">
        <v>5</v>
      </c>
    </row>
    <row r="53" spans="1:11" s="4" customFormat="1" ht="12.75">
      <c r="A53" s="71"/>
      <c r="B53" s="72"/>
      <c r="C53" s="72"/>
      <c r="D53" s="75"/>
      <c r="E53" s="76"/>
      <c r="F53" s="78"/>
      <c r="G53" s="14" t="s">
        <v>1</v>
      </c>
      <c r="H53" s="14" t="s">
        <v>2</v>
      </c>
      <c r="I53" s="14" t="s">
        <v>3</v>
      </c>
      <c r="J53" s="14" t="s">
        <v>6</v>
      </c>
      <c r="K53" s="67"/>
    </row>
    <row r="54" spans="1:13" s="4" customFormat="1" ht="12.75">
      <c r="A54" s="24" t="s">
        <v>47</v>
      </c>
      <c r="B54" s="26" t="s">
        <v>8</v>
      </c>
      <c r="C54" s="27"/>
      <c r="D54" s="34">
        <v>23000000</v>
      </c>
      <c r="E54" s="34"/>
      <c r="F54" s="68">
        <f>SUM(G54:J56)</f>
        <v>8500000</v>
      </c>
      <c r="G54" s="22">
        <v>850000</v>
      </c>
      <c r="H54" s="22">
        <v>850000</v>
      </c>
      <c r="I54" s="22">
        <v>6800000</v>
      </c>
      <c r="J54" s="22"/>
      <c r="K54" s="22"/>
      <c r="L54" s="5"/>
      <c r="M54" s="5"/>
    </row>
    <row r="55" spans="1:13" s="4" customFormat="1" ht="12.75">
      <c r="A55" s="25"/>
      <c r="B55" s="27"/>
      <c r="C55" s="27"/>
      <c r="D55" s="34"/>
      <c r="E55" s="34"/>
      <c r="F55" s="69"/>
      <c r="G55" s="22"/>
      <c r="H55" s="22"/>
      <c r="I55" s="22"/>
      <c r="J55" s="22"/>
      <c r="K55" s="22"/>
      <c r="L55" s="5"/>
      <c r="M55" s="5"/>
    </row>
    <row r="56" spans="1:13" s="4" customFormat="1" ht="12.75">
      <c r="A56" s="25"/>
      <c r="B56" s="27"/>
      <c r="C56" s="27"/>
      <c r="D56" s="34"/>
      <c r="E56" s="34"/>
      <c r="F56" s="69"/>
      <c r="G56" s="22"/>
      <c r="H56" s="22"/>
      <c r="I56" s="22"/>
      <c r="J56" s="22"/>
      <c r="K56" s="22"/>
      <c r="L56" s="5"/>
      <c r="M56" s="5"/>
    </row>
    <row r="57" spans="1:12" s="7" customFormat="1" ht="12.75" customHeight="1">
      <c r="A57" s="43" t="s">
        <v>47</v>
      </c>
      <c r="B57" s="45" t="s">
        <v>56</v>
      </c>
      <c r="C57" s="46"/>
      <c r="D57" s="28">
        <v>10900000</v>
      </c>
      <c r="E57" s="29"/>
      <c r="F57" s="32">
        <v>4450000</v>
      </c>
      <c r="G57" s="37">
        <v>590000</v>
      </c>
      <c r="H57" s="37">
        <v>2360000</v>
      </c>
      <c r="I57" s="37">
        <v>1500000</v>
      </c>
      <c r="J57" s="17"/>
      <c r="K57" s="40"/>
      <c r="L57" s="6"/>
    </row>
    <row r="58" spans="1:13" s="4" customFormat="1" ht="12.75">
      <c r="A58" s="54"/>
      <c r="B58" s="55"/>
      <c r="C58" s="56"/>
      <c r="D58" s="30"/>
      <c r="E58" s="31"/>
      <c r="F58" s="42"/>
      <c r="G58" s="18"/>
      <c r="H58" s="18"/>
      <c r="I58" s="18"/>
      <c r="J58" s="52"/>
      <c r="K58" s="19"/>
      <c r="M58" s="5"/>
    </row>
    <row r="59" spans="1:13" s="4" customFormat="1" ht="12.75">
      <c r="A59" s="44"/>
      <c r="B59" s="47"/>
      <c r="C59" s="48"/>
      <c r="D59" s="49"/>
      <c r="E59" s="50"/>
      <c r="F59" s="51"/>
      <c r="G59" s="38"/>
      <c r="H59" s="38"/>
      <c r="I59" s="38"/>
      <c r="J59" s="53"/>
      <c r="K59" s="41"/>
      <c r="L59" s="5"/>
      <c r="M59" s="5"/>
    </row>
    <row r="60" spans="1:13" s="7" customFormat="1" ht="12.75" customHeight="1">
      <c r="A60" s="43">
        <v>2010</v>
      </c>
      <c r="B60" s="45" t="s">
        <v>23</v>
      </c>
      <c r="C60" s="46"/>
      <c r="D60" s="28">
        <v>500000</v>
      </c>
      <c r="E60" s="29"/>
      <c r="F60" s="32">
        <f>SUM(G60:I61)</f>
        <v>500000</v>
      </c>
      <c r="G60" s="37">
        <v>220000</v>
      </c>
      <c r="H60" s="37"/>
      <c r="I60" s="37">
        <v>280000</v>
      </c>
      <c r="J60" s="40"/>
      <c r="K60" s="40"/>
      <c r="L60" s="6"/>
      <c r="M60" s="6"/>
    </row>
    <row r="61" spans="1:13" s="4" customFormat="1" ht="12.75">
      <c r="A61" s="44"/>
      <c r="B61" s="47"/>
      <c r="C61" s="48"/>
      <c r="D61" s="49"/>
      <c r="E61" s="50"/>
      <c r="F61" s="51"/>
      <c r="G61" s="38"/>
      <c r="H61" s="38"/>
      <c r="I61" s="38"/>
      <c r="J61" s="41"/>
      <c r="K61" s="41"/>
      <c r="L61" s="5"/>
      <c r="M61" s="5"/>
    </row>
    <row r="62" spans="1:13" s="7" customFormat="1" ht="12.75" customHeight="1">
      <c r="A62" s="24" t="s">
        <v>59</v>
      </c>
      <c r="B62" s="26" t="s">
        <v>24</v>
      </c>
      <c r="C62" s="27"/>
      <c r="D62" s="28">
        <v>1000000</v>
      </c>
      <c r="E62" s="29"/>
      <c r="F62" s="32">
        <v>50000</v>
      </c>
      <c r="G62" s="34">
        <v>25000</v>
      </c>
      <c r="H62" s="34">
        <v>25000</v>
      </c>
      <c r="I62" s="34"/>
      <c r="J62" s="22"/>
      <c r="K62" s="23"/>
      <c r="L62" s="6"/>
      <c r="M62" s="6"/>
    </row>
    <row r="63" spans="1:13" s="7" customFormat="1" ht="12.75" customHeight="1">
      <c r="A63" s="24"/>
      <c r="B63" s="26"/>
      <c r="C63" s="27"/>
      <c r="D63" s="30"/>
      <c r="E63" s="31"/>
      <c r="F63" s="42"/>
      <c r="G63" s="34"/>
      <c r="H63" s="34"/>
      <c r="I63" s="34"/>
      <c r="J63" s="22"/>
      <c r="K63" s="23"/>
      <c r="L63" s="6"/>
      <c r="M63" s="6"/>
    </row>
    <row r="64" spans="1:13" s="7" customFormat="1" ht="12.75" customHeight="1">
      <c r="A64" s="24"/>
      <c r="B64" s="26"/>
      <c r="C64" s="27"/>
      <c r="D64" s="30"/>
      <c r="E64" s="31"/>
      <c r="F64" s="42"/>
      <c r="G64" s="34"/>
      <c r="H64" s="34"/>
      <c r="I64" s="34"/>
      <c r="J64" s="22"/>
      <c r="K64" s="23"/>
      <c r="L64" s="6"/>
      <c r="M64" s="6"/>
    </row>
    <row r="65" spans="1:13" s="4" customFormat="1" ht="12.75">
      <c r="A65" s="25"/>
      <c r="B65" s="27"/>
      <c r="C65" s="27"/>
      <c r="D65" s="30"/>
      <c r="E65" s="31"/>
      <c r="F65" s="33"/>
      <c r="G65" s="34"/>
      <c r="H65" s="34"/>
      <c r="I65" s="34"/>
      <c r="J65" s="22"/>
      <c r="K65" s="23"/>
      <c r="L65" s="5"/>
      <c r="M65" s="5"/>
    </row>
    <row r="66" spans="1:11" s="7" customFormat="1" ht="12.75">
      <c r="A66" s="24" t="s">
        <v>51</v>
      </c>
      <c r="B66" s="26" t="s">
        <v>18</v>
      </c>
      <c r="C66" s="27"/>
      <c r="D66" s="28">
        <v>1200000</v>
      </c>
      <c r="E66" s="29"/>
      <c r="F66" s="32">
        <f>SUM(G66:J68)</f>
        <v>200000</v>
      </c>
      <c r="G66" s="34">
        <v>200000</v>
      </c>
      <c r="H66" s="34"/>
      <c r="I66" s="34"/>
      <c r="J66" s="23"/>
      <c r="K66" s="23"/>
    </row>
    <row r="67" spans="1:11" s="4" customFormat="1" ht="12.75">
      <c r="A67" s="25"/>
      <c r="B67" s="26"/>
      <c r="C67" s="27"/>
      <c r="D67" s="30"/>
      <c r="E67" s="31"/>
      <c r="F67" s="63"/>
      <c r="G67" s="34"/>
      <c r="H67" s="34"/>
      <c r="I67" s="34"/>
      <c r="J67" s="23"/>
      <c r="K67" s="23"/>
    </row>
    <row r="68" spans="1:11" s="4" customFormat="1" ht="12.75">
      <c r="A68" s="25"/>
      <c r="B68" s="26"/>
      <c r="C68" s="27"/>
      <c r="D68" s="30"/>
      <c r="E68" s="31"/>
      <c r="F68" s="33"/>
      <c r="G68" s="34"/>
      <c r="H68" s="34"/>
      <c r="I68" s="34"/>
      <c r="J68" s="23"/>
      <c r="K68" s="23"/>
    </row>
    <row r="69" spans="1:11" s="7" customFormat="1" ht="12.75">
      <c r="A69" s="24">
        <v>2010</v>
      </c>
      <c r="B69" s="26" t="s">
        <v>26</v>
      </c>
      <c r="C69" s="27"/>
      <c r="D69" s="28">
        <v>25000</v>
      </c>
      <c r="E69" s="29"/>
      <c r="F69" s="32">
        <f>SUM(G69:I70)</f>
        <v>25000</v>
      </c>
      <c r="G69" s="34">
        <v>25000</v>
      </c>
      <c r="H69" s="34"/>
      <c r="I69" s="34"/>
      <c r="J69" s="35"/>
      <c r="K69" s="23"/>
    </row>
    <row r="70" spans="1:11" s="7" customFormat="1" ht="12.75">
      <c r="A70" s="24"/>
      <c r="B70" s="26"/>
      <c r="C70" s="27"/>
      <c r="D70" s="30"/>
      <c r="E70" s="31"/>
      <c r="F70" s="63"/>
      <c r="G70" s="34"/>
      <c r="H70" s="34"/>
      <c r="I70" s="34"/>
      <c r="J70" s="36"/>
      <c r="K70" s="23"/>
    </row>
    <row r="71" spans="1:11" s="7" customFormat="1" ht="12.75">
      <c r="A71" s="24">
        <v>2010</v>
      </c>
      <c r="B71" s="26" t="s">
        <v>27</v>
      </c>
      <c r="C71" s="27"/>
      <c r="D71" s="28">
        <v>60000</v>
      </c>
      <c r="E71" s="29"/>
      <c r="F71" s="32">
        <f>SUM(G71:J72)</f>
        <v>60000</v>
      </c>
      <c r="G71" s="34">
        <v>60000</v>
      </c>
      <c r="H71" s="34"/>
      <c r="I71" s="34"/>
      <c r="J71" s="35"/>
      <c r="K71" s="23"/>
    </row>
    <row r="72" spans="1:11" s="4" customFormat="1" ht="12.75">
      <c r="A72" s="25"/>
      <c r="B72" s="27"/>
      <c r="C72" s="27"/>
      <c r="D72" s="30"/>
      <c r="E72" s="31"/>
      <c r="F72" s="33"/>
      <c r="G72" s="34"/>
      <c r="H72" s="34"/>
      <c r="I72" s="34"/>
      <c r="J72" s="36"/>
      <c r="K72" s="23"/>
    </row>
    <row r="73" spans="1:11" s="7" customFormat="1" ht="12.75">
      <c r="A73" s="24">
        <v>2010</v>
      </c>
      <c r="B73" s="26" t="s">
        <v>28</v>
      </c>
      <c r="C73" s="27"/>
      <c r="D73" s="28">
        <v>400000</v>
      </c>
      <c r="E73" s="29"/>
      <c r="F73" s="32">
        <f>SUM(G73:J74)</f>
        <v>400000</v>
      </c>
      <c r="G73" s="34">
        <v>170000</v>
      </c>
      <c r="H73" s="34"/>
      <c r="I73" s="34">
        <v>230000</v>
      </c>
      <c r="J73" s="35"/>
      <c r="K73" s="23"/>
    </row>
    <row r="74" spans="1:11" s="4" customFormat="1" ht="12.75">
      <c r="A74" s="25"/>
      <c r="B74" s="27"/>
      <c r="C74" s="27"/>
      <c r="D74" s="30"/>
      <c r="E74" s="31"/>
      <c r="F74" s="33"/>
      <c r="G74" s="34"/>
      <c r="H74" s="34"/>
      <c r="I74" s="34"/>
      <c r="J74" s="36"/>
      <c r="K74" s="23"/>
    </row>
    <row r="75" spans="1:11" s="4" customFormat="1" ht="12.75">
      <c r="A75" s="104"/>
      <c r="B75" s="105"/>
      <c r="C75" s="106"/>
      <c r="D75" s="57" t="s">
        <v>17</v>
      </c>
      <c r="E75" s="57"/>
      <c r="F75" s="59">
        <f>SUM(F54:F74)</f>
        <v>14185000</v>
      </c>
      <c r="G75" s="59">
        <f>SUM(G54:G74)</f>
        <v>2140000</v>
      </c>
      <c r="H75" s="59">
        <f>SUM(H54:H74)</f>
        <v>3235000</v>
      </c>
      <c r="I75" s="59">
        <f>SUM(I54:I74)</f>
        <v>8810000</v>
      </c>
      <c r="J75" s="59"/>
      <c r="K75" s="61"/>
    </row>
    <row r="76" spans="1:11" s="4" customFormat="1" ht="12.75">
      <c r="A76" s="107"/>
      <c r="B76" s="108"/>
      <c r="C76" s="109"/>
      <c r="D76" s="58"/>
      <c r="E76" s="58"/>
      <c r="F76" s="44"/>
      <c r="G76" s="44"/>
      <c r="H76" s="44"/>
      <c r="I76" s="44"/>
      <c r="J76" s="44"/>
      <c r="K76" s="62"/>
    </row>
    <row r="77" s="4" customFormat="1" ht="12.75"/>
    <row r="78" s="4" customFormat="1" ht="12.75"/>
    <row r="79" s="4" customFormat="1" ht="11.25" customHeight="1"/>
    <row r="80" s="4" customFormat="1" ht="11.25" customHeight="1"/>
    <row r="81" s="4" customFormat="1" ht="11.25" customHeight="1"/>
    <row r="82" s="4" customFormat="1" ht="11.25" customHeight="1"/>
    <row r="83" s="4" customFormat="1" ht="11.25" customHeight="1"/>
    <row r="84" s="4" customFormat="1" ht="11.25" customHeight="1"/>
    <row r="85" s="4" customFormat="1" ht="11.25" customHeight="1"/>
    <row r="86" s="4" customFormat="1" ht="11.25" customHeight="1"/>
    <row r="87" s="4" customFormat="1" ht="11.25" customHeight="1"/>
    <row r="88" s="4" customFormat="1" ht="11.25" customHeight="1"/>
    <row r="89" s="4" customFormat="1" ht="11.25" customHeight="1"/>
    <row r="90" s="4" customFormat="1" ht="12.75"/>
    <row r="91" s="4" customFormat="1" ht="12.75"/>
    <row r="92" spans="1:11" s="4" customFormat="1" ht="12.75">
      <c r="A92" s="79" t="s">
        <v>29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1:11" s="4" customFormat="1" ht="12.75">
      <c r="A93" s="70" t="s">
        <v>13</v>
      </c>
      <c r="B93" s="67" t="s">
        <v>0</v>
      </c>
      <c r="C93" s="72"/>
      <c r="D93" s="73" t="s">
        <v>19</v>
      </c>
      <c r="E93" s="74"/>
      <c r="F93" s="77" t="s">
        <v>37</v>
      </c>
      <c r="G93" s="67" t="s">
        <v>4</v>
      </c>
      <c r="H93" s="67"/>
      <c r="I93" s="67"/>
      <c r="J93" s="67"/>
      <c r="K93" s="67" t="s">
        <v>5</v>
      </c>
    </row>
    <row r="94" spans="1:11" s="4" customFormat="1" ht="12.75">
      <c r="A94" s="71"/>
      <c r="B94" s="72"/>
      <c r="C94" s="72"/>
      <c r="D94" s="75"/>
      <c r="E94" s="76"/>
      <c r="F94" s="78"/>
      <c r="G94" s="14" t="s">
        <v>1</v>
      </c>
      <c r="H94" s="14" t="s">
        <v>2</v>
      </c>
      <c r="I94" s="14" t="s">
        <v>3</v>
      </c>
      <c r="J94" s="14" t="s">
        <v>6</v>
      </c>
      <c r="K94" s="67"/>
    </row>
    <row r="95" spans="1:11" s="4" customFormat="1" ht="12.75">
      <c r="A95" s="24" t="s">
        <v>47</v>
      </c>
      <c r="B95" s="26" t="s">
        <v>8</v>
      </c>
      <c r="C95" s="27"/>
      <c r="D95" s="34">
        <v>23000000</v>
      </c>
      <c r="E95" s="34"/>
      <c r="F95" s="68">
        <f>SUM(G95:J97)</f>
        <v>6500000</v>
      </c>
      <c r="G95" s="22">
        <v>650000</v>
      </c>
      <c r="H95" s="22">
        <v>650000</v>
      </c>
      <c r="I95" s="22">
        <v>5200000</v>
      </c>
      <c r="J95" s="22"/>
      <c r="K95" s="22"/>
    </row>
    <row r="96" spans="1:16" s="4" customFormat="1" ht="12.75">
      <c r="A96" s="25"/>
      <c r="B96" s="27"/>
      <c r="C96" s="27"/>
      <c r="D96" s="34"/>
      <c r="E96" s="34"/>
      <c r="F96" s="69"/>
      <c r="G96" s="22"/>
      <c r="H96" s="22"/>
      <c r="I96" s="22"/>
      <c r="J96" s="22"/>
      <c r="K96" s="22"/>
      <c r="L96" s="5"/>
      <c r="M96" s="5"/>
      <c r="N96" s="5"/>
      <c r="O96" s="5"/>
      <c r="P96" s="5"/>
    </row>
    <row r="97" spans="1:16" s="4" customFormat="1" ht="12.75">
      <c r="A97" s="25"/>
      <c r="B97" s="27"/>
      <c r="C97" s="27"/>
      <c r="D97" s="34"/>
      <c r="E97" s="34"/>
      <c r="F97" s="69"/>
      <c r="G97" s="22"/>
      <c r="H97" s="22"/>
      <c r="I97" s="22"/>
      <c r="J97" s="22"/>
      <c r="K97" s="22"/>
      <c r="L97" s="5"/>
      <c r="M97" s="5"/>
      <c r="N97" s="5"/>
      <c r="O97" s="5"/>
      <c r="P97" s="5"/>
    </row>
    <row r="98" spans="1:11" s="7" customFormat="1" ht="12.75" customHeight="1">
      <c r="A98" s="43" t="s">
        <v>47</v>
      </c>
      <c r="B98" s="45" t="s">
        <v>56</v>
      </c>
      <c r="C98" s="46"/>
      <c r="D98" s="28">
        <v>10900000</v>
      </c>
      <c r="E98" s="29"/>
      <c r="F98" s="32">
        <v>4450000</v>
      </c>
      <c r="G98" s="37">
        <v>590000</v>
      </c>
      <c r="H98" s="37">
        <v>2360000</v>
      </c>
      <c r="I98" s="37">
        <v>1500000</v>
      </c>
      <c r="J98" s="17"/>
      <c r="K98" s="40"/>
    </row>
    <row r="99" spans="1:12" s="4" customFormat="1" ht="12.75">
      <c r="A99" s="54"/>
      <c r="B99" s="55"/>
      <c r="C99" s="56"/>
      <c r="D99" s="30"/>
      <c r="E99" s="31"/>
      <c r="F99" s="42"/>
      <c r="G99" s="18"/>
      <c r="H99" s="18"/>
      <c r="I99" s="18"/>
      <c r="J99" s="52"/>
      <c r="K99" s="19"/>
      <c r="L99" s="5"/>
    </row>
    <row r="100" spans="1:13" s="4" customFormat="1" ht="12.75">
      <c r="A100" s="44"/>
      <c r="B100" s="47"/>
      <c r="C100" s="48"/>
      <c r="D100" s="49"/>
      <c r="E100" s="50"/>
      <c r="F100" s="51"/>
      <c r="G100" s="38"/>
      <c r="H100" s="38"/>
      <c r="I100" s="38"/>
      <c r="J100" s="53"/>
      <c r="K100" s="41"/>
      <c r="L100" s="5"/>
      <c r="M100" s="5"/>
    </row>
    <row r="101" spans="1:16" s="4" customFormat="1" ht="12.75">
      <c r="A101" s="24" t="s">
        <v>52</v>
      </c>
      <c r="B101" s="26" t="s">
        <v>30</v>
      </c>
      <c r="C101" s="27"/>
      <c r="D101" s="28">
        <v>27000000</v>
      </c>
      <c r="E101" s="29"/>
      <c r="F101" s="32">
        <f>SUM(G101:I103)</f>
        <v>500000</v>
      </c>
      <c r="G101" s="34">
        <v>250000</v>
      </c>
      <c r="H101" s="34">
        <v>250000</v>
      </c>
      <c r="I101" s="34"/>
      <c r="J101" s="22"/>
      <c r="K101" s="23"/>
      <c r="L101" s="5"/>
      <c r="M101" s="5"/>
      <c r="N101" s="5"/>
      <c r="O101" s="5"/>
      <c r="P101" s="5"/>
    </row>
    <row r="102" spans="1:16" s="4" customFormat="1" ht="12.75">
      <c r="A102" s="24"/>
      <c r="B102" s="26"/>
      <c r="C102" s="27"/>
      <c r="D102" s="30"/>
      <c r="E102" s="31"/>
      <c r="F102" s="42"/>
      <c r="G102" s="34"/>
      <c r="H102" s="34"/>
      <c r="I102" s="34"/>
      <c r="J102" s="22"/>
      <c r="K102" s="23"/>
      <c r="L102" s="5"/>
      <c r="M102" s="5"/>
      <c r="N102" s="5"/>
      <c r="O102" s="5"/>
      <c r="P102" s="5"/>
    </row>
    <row r="103" spans="1:16" s="4" customFormat="1" ht="12.75">
      <c r="A103" s="24"/>
      <c r="B103" s="26"/>
      <c r="C103" s="27"/>
      <c r="D103" s="30"/>
      <c r="E103" s="31"/>
      <c r="F103" s="42"/>
      <c r="G103" s="34"/>
      <c r="H103" s="34"/>
      <c r="I103" s="34"/>
      <c r="J103" s="22"/>
      <c r="K103" s="23"/>
      <c r="L103" s="5"/>
      <c r="M103" s="5"/>
      <c r="N103" s="5"/>
      <c r="O103" s="5"/>
      <c r="P103" s="5"/>
    </row>
    <row r="104" spans="1:14" s="4" customFormat="1" ht="12.75">
      <c r="A104" s="24">
        <v>2011</v>
      </c>
      <c r="B104" s="26" t="s">
        <v>60</v>
      </c>
      <c r="C104" s="27"/>
      <c r="D104" s="28">
        <v>1500000</v>
      </c>
      <c r="E104" s="29"/>
      <c r="F104" s="32">
        <v>1500000</v>
      </c>
      <c r="G104" s="34">
        <v>281250</v>
      </c>
      <c r="H104" s="34">
        <v>1218750</v>
      </c>
      <c r="I104" s="34"/>
      <c r="J104" s="35"/>
      <c r="K104" s="23"/>
      <c r="L104" s="5"/>
      <c r="M104" s="5"/>
      <c r="N104" s="5"/>
    </row>
    <row r="105" spans="1:14" s="4" customFormat="1" ht="12.75">
      <c r="A105" s="25"/>
      <c r="B105" s="27"/>
      <c r="C105" s="27"/>
      <c r="D105" s="30"/>
      <c r="E105" s="31"/>
      <c r="F105" s="33"/>
      <c r="G105" s="34"/>
      <c r="H105" s="34"/>
      <c r="I105" s="34"/>
      <c r="J105" s="36"/>
      <c r="K105" s="23"/>
      <c r="L105" s="5"/>
      <c r="M105" s="5"/>
      <c r="N105" s="5"/>
    </row>
    <row r="106" spans="1:16" s="4" customFormat="1" ht="12.75">
      <c r="A106" s="24">
        <v>2011</v>
      </c>
      <c r="B106" s="26" t="s">
        <v>31</v>
      </c>
      <c r="C106" s="27"/>
      <c r="D106" s="28">
        <v>30000</v>
      </c>
      <c r="E106" s="29"/>
      <c r="F106" s="32">
        <f>SUM(G106:J107)</f>
        <v>30000</v>
      </c>
      <c r="G106" s="34">
        <v>30000</v>
      </c>
      <c r="H106" s="34"/>
      <c r="I106" s="34"/>
      <c r="J106" s="35"/>
      <c r="K106" s="23"/>
      <c r="L106" s="5"/>
      <c r="M106" s="5"/>
      <c r="N106" s="5"/>
      <c r="O106" s="5"/>
      <c r="P106" s="5"/>
    </row>
    <row r="107" spans="1:16" s="4" customFormat="1" ht="12.75">
      <c r="A107" s="25"/>
      <c r="B107" s="27"/>
      <c r="C107" s="27"/>
      <c r="D107" s="30"/>
      <c r="E107" s="31"/>
      <c r="F107" s="33"/>
      <c r="G107" s="34"/>
      <c r="H107" s="34"/>
      <c r="I107" s="34"/>
      <c r="J107" s="36"/>
      <c r="K107" s="23"/>
      <c r="L107" s="5"/>
      <c r="M107" s="5"/>
      <c r="N107" s="5"/>
      <c r="O107" s="5"/>
      <c r="P107" s="5"/>
    </row>
    <row r="108" spans="1:16" s="4" customFormat="1" ht="12.75">
      <c r="A108" s="24">
        <v>2011</v>
      </c>
      <c r="B108" s="26" t="s">
        <v>32</v>
      </c>
      <c r="C108" s="27"/>
      <c r="D108" s="28">
        <v>250000</v>
      </c>
      <c r="E108" s="29"/>
      <c r="F108" s="32">
        <f>SUM(G108:J109)</f>
        <v>250000</v>
      </c>
      <c r="G108" s="34">
        <v>250000</v>
      </c>
      <c r="H108" s="34"/>
      <c r="I108" s="34"/>
      <c r="J108" s="23"/>
      <c r="K108" s="23"/>
      <c r="L108" s="5"/>
      <c r="M108" s="5"/>
      <c r="N108" s="5"/>
      <c r="O108" s="5"/>
      <c r="P108" s="5"/>
    </row>
    <row r="109" spans="1:16" s="4" customFormat="1" ht="12.75">
      <c r="A109" s="25"/>
      <c r="B109" s="26"/>
      <c r="C109" s="27"/>
      <c r="D109" s="30"/>
      <c r="E109" s="31"/>
      <c r="F109" s="63"/>
      <c r="G109" s="34"/>
      <c r="H109" s="34"/>
      <c r="I109" s="34"/>
      <c r="J109" s="23"/>
      <c r="K109" s="23"/>
      <c r="L109" s="5"/>
      <c r="M109" s="5"/>
      <c r="N109" s="5"/>
      <c r="O109" s="5"/>
      <c r="P109" s="5"/>
    </row>
    <row r="110" spans="1:16" s="4" customFormat="1" ht="12.75">
      <c r="A110" s="24">
        <v>2011</v>
      </c>
      <c r="B110" s="26" t="s">
        <v>33</v>
      </c>
      <c r="C110" s="27"/>
      <c r="D110" s="28">
        <v>500000</v>
      </c>
      <c r="E110" s="29"/>
      <c r="F110" s="32">
        <f>SUM(G110:J111)</f>
        <v>500000</v>
      </c>
      <c r="G110" s="34">
        <v>350000</v>
      </c>
      <c r="H110" s="34"/>
      <c r="I110" s="34"/>
      <c r="J110" s="35">
        <v>150000</v>
      </c>
      <c r="K110" s="23"/>
      <c r="L110" s="5"/>
      <c r="M110" s="5"/>
      <c r="N110" s="5"/>
      <c r="O110" s="5"/>
      <c r="P110" s="5"/>
    </row>
    <row r="111" spans="1:13" s="4" customFormat="1" ht="12.75">
      <c r="A111" s="24"/>
      <c r="B111" s="26"/>
      <c r="C111" s="27"/>
      <c r="D111" s="30"/>
      <c r="E111" s="31"/>
      <c r="F111" s="63"/>
      <c r="G111" s="34"/>
      <c r="H111" s="34"/>
      <c r="I111" s="34"/>
      <c r="J111" s="36"/>
      <c r="K111" s="23"/>
      <c r="L111" s="5"/>
      <c r="M111" s="5"/>
    </row>
    <row r="112" spans="1:13" s="4" customFormat="1" ht="12.75">
      <c r="A112" s="24" t="s">
        <v>51</v>
      </c>
      <c r="B112" s="26" t="s">
        <v>18</v>
      </c>
      <c r="C112" s="27"/>
      <c r="D112" s="28">
        <v>1200000</v>
      </c>
      <c r="E112" s="29"/>
      <c r="F112" s="32">
        <f>SUM(G112:J114)</f>
        <v>200000</v>
      </c>
      <c r="G112" s="34">
        <v>200000</v>
      </c>
      <c r="H112" s="34"/>
      <c r="I112" s="34"/>
      <c r="J112" s="35"/>
      <c r="K112" s="23"/>
      <c r="L112" s="5"/>
      <c r="M112" s="5"/>
    </row>
    <row r="113" spans="1:13" s="4" customFormat="1" ht="12.75">
      <c r="A113" s="24"/>
      <c r="B113" s="26"/>
      <c r="C113" s="27"/>
      <c r="D113" s="30"/>
      <c r="E113" s="31"/>
      <c r="F113" s="42"/>
      <c r="G113" s="34"/>
      <c r="H113" s="34"/>
      <c r="I113" s="34"/>
      <c r="J113" s="36"/>
      <c r="K113" s="23"/>
      <c r="L113" s="5"/>
      <c r="M113" s="5"/>
    </row>
    <row r="114" spans="1:13" s="4" customFormat="1" ht="12.75">
      <c r="A114" s="25"/>
      <c r="B114" s="27"/>
      <c r="C114" s="27"/>
      <c r="D114" s="30"/>
      <c r="E114" s="31"/>
      <c r="F114" s="33"/>
      <c r="G114" s="34"/>
      <c r="H114" s="34"/>
      <c r="I114" s="34"/>
      <c r="J114" s="36"/>
      <c r="K114" s="23"/>
      <c r="L114" s="5"/>
      <c r="M114" s="5"/>
    </row>
    <row r="115" spans="1:14" s="4" customFormat="1" ht="12.75">
      <c r="A115" s="24">
        <v>2011</v>
      </c>
      <c r="B115" s="26" t="s">
        <v>34</v>
      </c>
      <c r="C115" s="27"/>
      <c r="D115" s="28">
        <v>300000</v>
      </c>
      <c r="E115" s="29"/>
      <c r="F115" s="32">
        <f>SUM(G115:J116)</f>
        <v>300000</v>
      </c>
      <c r="G115" s="34">
        <v>130000</v>
      </c>
      <c r="H115" s="34"/>
      <c r="I115" s="34">
        <v>170000</v>
      </c>
      <c r="J115" s="35"/>
      <c r="K115" s="23"/>
      <c r="L115" s="5"/>
      <c r="M115" s="5"/>
      <c r="N115" s="5"/>
    </row>
    <row r="116" spans="1:14" s="4" customFormat="1" ht="12.75">
      <c r="A116" s="25"/>
      <c r="B116" s="27"/>
      <c r="C116" s="27"/>
      <c r="D116" s="30"/>
      <c r="E116" s="31"/>
      <c r="F116" s="33"/>
      <c r="G116" s="34"/>
      <c r="H116" s="34"/>
      <c r="I116" s="34"/>
      <c r="J116" s="36"/>
      <c r="K116" s="23"/>
      <c r="L116" s="5"/>
      <c r="M116" s="5"/>
      <c r="N116" s="5"/>
    </row>
    <row r="117" spans="1:13" s="4" customFormat="1" ht="12.75">
      <c r="A117" s="24">
        <v>2011</v>
      </c>
      <c r="B117" s="26" t="s">
        <v>35</v>
      </c>
      <c r="C117" s="27"/>
      <c r="D117" s="28">
        <v>55000</v>
      </c>
      <c r="E117" s="29"/>
      <c r="F117" s="32">
        <f>SUM(G117:I118)</f>
        <v>55000</v>
      </c>
      <c r="G117" s="34">
        <v>15000</v>
      </c>
      <c r="H117" s="34">
        <v>40000</v>
      </c>
      <c r="I117" s="34"/>
      <c r="J117" s="35"/>
      <c r="K117" s="23"/>
      <c r="L117" s="5"/>
      <c r="M117" s="5"/>
    </row>
    <row r="118" spans="1:13" s="4" customFormat="1" ht="12.75">
      <c r="A118" s="25"/>
      <c r="B118" s="27"/>
      <c r="C118" s="27"/>
      <c r="D118" s="30"/>
      <c r="E118" s="31"/>
      <c r="F118" s="33"/>
      <c r="G118" s="34"/>
      <c r="H118" s="34"/>
      <c r="I118" s="34"/>
      <c r="J118" s="36"/>
      <c r="K118" s="23"/>
      <c r="L118" s="5"/>
      <c r="M118" s="5"/>
    </row>
    <row r="119" spans="1:13" s="4" customFormat="1" ht="12.75">
      <c r="A119" s="104"/>
      <c r="B119" s="105"/>
      <c r="C119" s="106"/>
      <c r="D119" s="57" t="s">
        <v>17</v>
      </c>
      <c r="E119" s="57"/>
      <c r="F119" s="59">
        <f>SUM(F95:F118)</f>
        <v>14285000</v>
      </c>
      <c r="G119" s="59">
        <f>SUM(G95:G118)</f>
        <v>2746250</v>
      </c>
      <c r="H119" s="59">
        <f>SUM(H95:H118)</f>
        <v>4518750</v>
      </c>
      <c r="I119" s="59">
        <f>SUM(I95:I118)</f>
        <v>6870000</v>
      </c>
      <c r="J119" s="59">
        <f>SUM(J95:J118)</f>
        <v>150000</v>
      </c>
      <c r="K119" s="61"/>
      <c r="L119" s="5"/>
      <c r="M119" s="5"/>
    </row>
    <row r="120" spans="1:13" s="4" customFormat="1" ht="12.75">
      <c r="A120" s="107"/>
      <c r="B120" s="108"/>
      <c r="C120" s="109"/>
      <c r="D120" s="58"/>
      <c r="E120" s="58"/>
      <c r="F120" s="44"/>
      <c r="G120" s="44"/>
      <c r="H120" s="44"/>
      <c r="I120" s="44"/>
      <c r="J120" s="44"/>
      <c r="K120" s="62"/>
      <c r="L120" s="5"/>
      <c r="M120" s="5"/>
    </row>
    <row r="121" spans="12:13" s="4" customFormat="1" ht="12.75">
      <c r="L121" s="5"/>
      <c r="M121" s="5"/>
    </row>
    <row r="122" spans="12:13" s="4" customFormat="1" ht="12.75">
      <c r="L122" s="5"/>
      <c r="M122" s="5"/>
    </row>
    <row r="123" spans="12:13" s="4" customFormat="1" ht="12.75">
      <c r="L123" s="5"/>
      <c r="M123" s="5"/>
    </row>
    <row r="124" spans="12:13" s="4" customFormat="1" ht="12.75">
      <c r="L124" s="5"/>
      <c r="M124" s="5"/>
    </row>
    <row r="125" spans="12:13" s="4" customFormat="1" ht="12.75">
      <c r="L125" s="5"/>
      <c r="M125" s="5"/>
    </row>
    <row r="126" spans="12:13" s="4" customFormat="1" ht="12.75">
      <c r="L126" s="5"/>
      <c r="M126" s="5"/>
    </row>
    <row r="127" spans="12:13" s="4" customFormat="1" ht="12.75">
      <c r="L127" s="5"/>
      <c r="M127" s="5"/>
    </row>
    <row r="128" spans="12:13" s="4" customFormat="1" ht="12.75">
      <c r="L128" s="5"/>
      <c r="M128" s="5"/>
    </row>
    <row r="129" spans="6:13" s="4" customFormat="1" ht="12.75">
      <c r="F129" s="5"/>
      <c r="L129" s="5"/>
      <c r="M129" s="5"/>
    </row>
    <row r="130" spans="6:13" s="4" customFormat="1" ht="12.75">
      <c r="F130" s="5"/>
      <c r="L130" s="5"/>
      <c r="M130" s="5"/>
    </row>
    <row r="131" s="4" customFormat="1" ht="12.75"/>
    <row r="132" spans="1:11" s="4" customFormat="1" ht="12.75">
      <c r="A132" s="79" t="s">
        <v>36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</row>
    <row r="133" spans="1:11" s="4" customFormat="1" ht="12.75">
      <c r="A133" s="70" t="s">
        <v>13</v>
      </c>
      <c r="B133" s="67" t="s">
        <v>0</v>
      </c>
      <c r="C133" s="72"/>
      <c r="D133" s="73" t="s">
        <v>19</v>
      </c>
      <c r="E133" s="74"/>
      <c r="F133" s="77" t="s">
        <v>38</v>
      </c>
      <c r="G133" s="67" t="s">
        <v>4</v>
      </c>
      <c r="H133" s="67"/>
      <c r="I133" s="67"/>
      <c r="J133" s="67"/>
      <c r="K133" s="67" t="s">
        <v>5</v>
      </c>
    </row>
    <row r="134" spans="1:11" s="4" customFormat="1" ht="12.75">
      <c r="A134" s="71"/>
      <c r="B134" s="72"/>
      <c r="C134" s="72"/>
      <c r="D134" s="75"/>
      <c r="E134" s="76"/>
      <c r="F134" s="78"/>
      <c r="G134" s="14" t="s">
        <v>1</v>
      </c>
      <c r="H134" s="14" t="s">
        <v>2</v>
      </c>
      <c r="I134" s="14" t="s">
        <v>3</v>
      </c>
      <c r="J134" s="14" t="s">
        <v>6</v>
      </c>
      <c r="K134" s="67"/>
    </row>
    <row r="135" spans="1:11" s="4" customFormat="1" ht="12.75">
      <c r="A135" s="24" t="s">
        <v>52</v>
      </c>
      <c r="B135" s="26" t="s">
        <v>30</v>
      </c>
      <c r="C135" s="27"/>
      <c r="D135" s="34">
        <v>27000000</v>
      </c>
      <c r="E135" s="34"/>
      <c r="F135" s="68">
        <f>SUM(G135:J137)</f>
        <v>7500000</v>
      </c>
      <c r="G135" s="22">
        <v>550000</v>
      </c>
      <c r="H135" s="22">
        <v>550000</v>
      </c>
      <c r="I135" s="22">
        <v>6400000</v>
      </c>
      <c r="J135" s="22"/>
      <c r="K135" s="22"/>
    </row>
    <row r="136" spans="1:11" s="4" customFormat="1" ht="12.75">
      <c r="A136" s="25"/>
      <c r="B136" s="27"/>
      <c r="C136" s="27"/>
      <c r="D136" s="34"/>
      <c r="E136" s="34"/>
      <c r="F136" s="69"/>
      <c r="G136" s="22"/>
      <c r="H136" s="22"/>
      <c r="I136" s="22"/>
      <c r="J136" s="22"/>
      <c r="K136" s="22"/>
    </row>
    <row r="137" spans="1:11" s="4" customFormat="1" ht="12.75">
      <c r="A137" s="25"/>
      <c r="B137" s="27"/>
      <c r="C137" s="27"/>
      <c r="D137" s="34"/>
      <c r="E137" s="34"/>
      <c r="F137" s="69"/>
      <c r="G137" s="22"/>
      <c r="H137" s="22"/>
      <c r="I137" s="22"/>
      <c r="J137" s="22"/>
      <c r="K137" s="22"/>
    </row>
    <row r="138" spans="1:13" s="4" customFormat="1" ht="12.75">
      <c r="A138" s="24">
        <v>2012</v>
      </c>
      <c r="B138" s="26" t="s">
        <v>44</v>
      </c>
      <c r="C138" s="27"/>
      <c r="D138" s="28">
        <v>1800000</v>
      </c>
      <c r="E138" s="29"/>
      <c r="F138" s="32">
        <f>SUM(G138:J139)</f>
        <v>1800000</v>
      </c>
      <c r="G138" s="34">
        <v>450000</v>
      </c>
      <c r="H138" s="34">
        <v>1350000</v>
      </c>
      <c r="I138" s="34"/>
      <c r="J138" s="22"/>
      <c r="K138" s="110" t="s">
        <v>54</v>
      </c>
      <c r="M138" s="5"/>
    </row>
    <row r="139" spans="1:11" s="4" customFormat="1" ht="12.75">
      <c r="A139" s="24"/>
      <c r="B139" s="26"/>
      <c r="C139" s="27"/>
      <c r="D139" s="30"/>
      <c r="E139" s="31"/>
      <c r="F139" s="42"/>
      <c r="G139" s="34"/>
      <c r="H139" s="34"/>
      <c r="I139" s="34"/>
      <c r="J139" s="22"/>
      <c r="K139" s="110"/>
    </row>
    <row r="140" spans="1:13" s="4" customFormat="1" ht="12.75">
      <c r="A140" s="24">
        <v>2012</v>
      </c>
      <c r="B140" s="26" t="s">
        <v>49</v>
      </c>
      <c r="C140" s="27"/>
      <c r="D140" s="28">
        <v>30000</v>
      </c>
      <c r="E140" s="29"/>
      <c r="F140" s="32">
        <f>SUM(G140:J141)</f>
        <v>30000</v>
      </c>
      <c r="G140" s="34">
        <v>30000</v>
      </c>
      <c r="H140" s="34"/>
      <c r="I140" s="34"/>
      <c r="J140" s="35"/>
      <c r="K140" s="23"/>
      <c r="M140" s="5"/>
    </row>
    <row r="141" spans="1:11" s="4" customFormat="1" ht="12.75">
      <c r="A141" s="25"/>
      <c r="B141" s="27"/>
      <c r="C141" s="27"/>
      <c r="D141" s="30"/>
      <c r="E141" s="31"/>
      <c r="F141" s="33"/>
      <c r="G141" s="34"/>
      <c r="H141" s="34"/>
      <c r="I141" s="34"/>
      <c r="J141" s="36"/>
      <c r="K141" s="23"/>
    </row>
    <row r="142" spans="1:11" s="4" customFormat="1" ht="12.75">
      <c r="A142" s="24" t="s">
        <v>51</v>
      </c>
      <c r="B142" s="26" t="s">
        <v>39</v>
      </c>
      <c r="C142" s="27"/>
      <c r="D142" s="28">
        <v>1200000</v>
      </c>
      <c r="E142" s="29"/>
      <c r="F142" s="32">
        <f>SUM(G142:J144)</f>
        <v>300000</v>
      </c>
      <c r="G142" s="34">
        <v>300000</v>
      </c>
      <c r="H142" s="34"/>
      <c r="I142" s="34"/>
      <c r="J142" s="23"/>
      <c r="K142" s="23"/>
    </row>
    <row r="143" spans="1:11" s="4" customFormat="1" ht="12.75">
      <c r="A143" s="24"/>
      <c r="B143" s="26"/>
      <c r="C143" s="27"/>
      <c r="D143" s="30"/>
      <c r="E143" s="31"/>
      <c r="F143" s="42"/>
      <c r="G143" s="34"/>
      <c r="H143" s="34"/>
      <c r="I143" s="34"/>
      <c r="J143" s="23"/>
      <c r="K143" s="23"/>
    </row>
    <row r="144" spans="1:11" s="4" customFormat="1" ht="12.75">
      <c r="A144" s="25"/>
      <c r="B144" s="26"/>
      <c r="C144" s="27"/>
      <c r="D144" s="30"/>
      <c r="E144" s="31"/>
      <c r="F144" s="63"/>
      <c r="G144" s="34"/>
      <c r="H144" s="34"/>
      <c r="I144" s="34"/>
      <c r="J144" s="23"/>
      <c r="K144" s="23"/>
    </row>
    <row r="145" spans="1:11" s="7" customFormat="1" ht="12.75">
      <c r="A145" s="24">
        <v>2012</v>
      </c>
      <c r="B145" s="26" t="s">
        <v>53</v>
      </c>
      <c r="C145" s="27"/>
      <c r="D145" s="28">
        <v>100000</v>
      </c>
      <c r="E145" s="29"/>
      <c r="F145" s="32">
        <f>SUM(G145:J146)</f>
        <v>100000</v>
      </c>
      <c r="G145" s="34">
        <v>100000</v>
      </c>
      <c r="H145" s="34"/>
      <c r="I145" s="34"/>
      <c r="J145" s="35"/>
      <c r="K145" s="23"/>
    </row>
    <row r="146" spans="1:11" s="4" customFormat="1" ht="12.75">
      <c r="A146" s="25"/>
      <c r="B146" s="27"/>
      <c r="C146" s="27"/>
      <c r="D146" s="30"/>
      <c r="E146" s="31"/>
      <c r="F146" s="33"/>
      <c r="G146" s="34"/>
      <c r="H146" s="34"/>
      <c r="I146" s="34"/>
      <c r="J146" s="36"/>
      <c r="K146" s="23"/>
    </row>
    <row r="147" spans="1:11" s="4" customFormat="1" ht="12.75">
      <c r="A147" s="24">
        <v>2012</v>
      </c>
      <c r="B147" s="26" t="s">
        <v>40</v>
      </c>
      <c r="C147" s="27"/>
      <c r="D147" s="28">
        <v>2100000</v>
      </c>
      <c r="E147" s="29"/>
      <c r="F147" s="32">
        <f>SUM(G147:J148)</f>
        <v>2100000</v>
      </c>
      <c r="G147" s="34">
        <v>530000</v>
      </c>
      <c r="H147" s="34">
        <v>1570000</v>
      </c>
      <c r="I147" s="34"/>
      <c r="J147" s="35"/>
      <c r="K147" s="110" t="s">
        <v>54</v>
      </c>
    </row>
    <row r="148" spans="1:11" s="4" customFormat="1" ht="12.75">
      <c r="A148" s="24"/>
      <c r="B148" s="26"/>
      <c r="C148" s="27"/>
      <c r="D148" s="30"/>
      <c r="E148" s="31"/>
      <c r="F148" s="42"/>
      <c r="G148" s="34"/>
      <c r="H148" s="34"/>
      <c r="I148" s="34"/>
      <c r="J148" s="36"/>
      <c r="K148" s="110"/>
    </row>
    <row r="149" spans="1:11" s="4" customFormat="1" ht="12.75">
      <c r="A149" s="104"/>
      <c r="B149" s="105"/>
      <c r="C149" s="106"/>
      <c r="D149" s="57" t="s">
        <v>17</v>
      </c>
      <c r="E149" s="57"/>
      <c r="F149" s="59">
        <f>SUM(F135:F148)</f>
        <v>11830000</v>
      </c>
      <c r="G149" s="32">
        <f>SUM(G135:G148)</f>
        <v>1960000</v>
      </c>
      <c r="H149" s="32">
        <f>SUM(H135:H148)</f>
        <v>3470000</v>
      </c>
      <c r="I149" s="32">
        <f>SUM(I135:I148)</f>
        <v>6400000</v>
      </c>
      <c r="J149" s="32">
        <f>SUM(J135:J148)</f>
        <v>0</v>
      </c>
      <c r="K149" s="61"/>
    </row>
    <row r="150" spans="1:11" s="4" customFormat="1" ht="12.75">
      <c r="A150" s="107"/>
      <c r="B150" s="108"/>
      <c r="C150" s="109"/>
      <c r="D150" s="58"/>
      <c r="E150" s="58"/>
      <c r="F150" s="44"/>
      <c r="G150" s="60"/>
      <c r="H150" s="60"/>
      <c r="I150" s="60"/>
      <c r="J150" s="60"/>
      <c r="K150" s="62"/>
    </row>
    <row r="151" s="4" customFormat="1" ht="12.75"/>
    <row r="152" spans="6:7" s="4" customFormat="1" ht="12.75">
      <c r="F152" s="5"/>
      <c r="G152" s="5"/>
    </row>
    <row r="153" spans="6:8" s="4" customFormat="1" ht="12.75">
      <c r="F153" s="5"/>
      <c r="G153" s="5"/>
      <c r="H153" s="5"/>
    </row>
    <row r="154" spans="6:8" s="4" customFormat="1" ht="12.75">
      <c r="F154" s="5"/>
      <c r="G154" s="5"/>
      <c r="H154" s="5"/>
    </row>
    <row r="155" spans="6:7" s="4" customFormat="1" ht="12.75">
      <c r="F155" s="5"/>
      <c r="G155" s="5"/>
    </row>
    <row r="156" spans="6:7" s="4" customFormat="1" ht="12.75">
      <c r="F156" s="5"/>
      <c r="G156" s="5"/>
    </row>
    <row r="157" spans="6:9" s="4" customFormat="1" ht="12.75">
      <c r="F157" s="5"/>
      <c r="G157" s="5"/>
      <c r="H157" s="5"/>
      <c r="I157" s="5"/>
    </row>
    <row r="158" spans="7:9" s="4" customFormat="1" ht="12.75">
      <c r="G158" s="5"/>
      <c r="H158" s="5"/>
      <c r="I158" s="5"/>
    </row>
    <row r="159" spans="7:9" s="4" customFormat="1" ht="12.75">
      <c r="G159" s="5"/>
      <c r="H159" s="5"/>
      <c r="I159" s="5"/>
    </row>
    <row r="160" spans="7:9" s="4" customFormat="1" ht="12.75">
      <c r="G160" s="5"/>
      <c r="H160" s="5"/>
      <c r="I160" s="5"/>
    </row>
    <row r="161" spans="7:9" s="4" customFormat="1" ht="12.75">
      <c r="G161" s="5"/>
      <c r="H161" s="5"/>
      <c r="I161" s="5"/>
    </row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pans="1:11" s="4" customFormat="1" ht="12.75">
      <c r="A172" s="79" t="s">
        <v>41</v>
      </c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1:11" s="4" customFormat="1" ht="12.75">
      <c r="A173" s="70" t="s">
        <v>13</v>
      </c>
      <c r="B173" s="67" t="s">
        <v>0</v>
      </c>
      <c r="C173" s="72"/>
      <c r="D173" s="73" t="s">
        <v>19</v>
      </c>
      <c r="E173" s="74"/>
      <c r="F173" s="77" t="s">
        <v>42</v>
      </c>
      <c r="G173" s="67" t="s">
        <v>4</v>
      </c>
      <c r="H173" s="67"/>
      <c r="I173" s="67"/>
      <c r="J173" s="67"/>
      <c r="K173" s="67" t="s">
        <v>5</v>
      </c>
    </row>
    <row r="174" spans="1:11" s="4" customFormat="1" ht="12.75">
      <c r="A174" s="71"/>
      <c r="B174" s="72"/>
      <c r="C174" s="72"/>
      <c r="D174" s="75"/>
      <c r="E174" s="76"/>
      <c r="F174" s="78"/>
      <c r="G174" s="14" t="s">
        <v>1</v>
      </c>
      <c r="H174" s="14" t="s">
        <v>2</v>
      </c>
      <c r="I174" s="14" t="s">
        <v>3</v>
      </c>
      <c r="J174" s="14" t="s">
        <v>6</v>
      </c>
      <c r="K174" s="67"/>
    </row>
    <row r="175" spans="1:11" s="4" customFormat="1" ht="12.75">
      <c r="A175" s="24" t="s">
        <v>52</v>
      </c>
      <c r="B175" s="26" t="s">
        <v>30</v>
      </c>
      <c r="C175" s="27"/>
      <c r="D175" s="34">
        <v>27000000</v>
      </c>
      <c r="E175" s="34"/>
      <c r="F175" s="68">
        <f>SUM(G175:J177)</f>
        <v>8500000</v>
      </c>
      <c r="G175" s="22">
        <v>850000</v>
      </c>
      <c r="H175" s="22">
        <v>850000</v>
      </c>
      <c r="I175" s="22">
        <v>6800000</v>
      </c>
      <c r="J175" s="22"/>
      <c r="K175" s="64"/>
    </row>
    <row r="176" spans="1:11" s="4" customFormat="1" ht="12.75">
      <c r="A176" s="25"/>
      <c r="B176" s="27"/>
      <c r="C176" s="27"/>
      <c r="D176" s="34"/>
      <c r="E176" s="34"/>
      <c r="F176" s="69"/>
      <c r="G176" s="22"/>
      <c r="H176" s="22"/>
      <c r="I176" s="22"/>
      <c r="J176" s="22"/>
      <c r="K176" s="65"/>
    </row>
    <row r="177" spans="1:14" s="4" customFormat="1" ht="12.75">
      <c r="A177" s="25"/>
      <c r="B177" s="27"/>
      <c r="C177" s="27"/>
      <c r="D177" s="34"/>
      <c r="E177" s="34"/>
      <c r="F177" s="69"/>
      <c r="G177" s="22"/>
      <c r="H177" s="22"/>
      <c r="I177" s="22"/>
      <c r="J177" s="22"/>
      <c r="K177" s="66"/>
      <c r="M177" s="5"/>
      <c r="N177" s="5"/>
    </row>
    <row r="178" spans="1:14" s="4" customFormat="1" ht="12.75">
      <c r="A178" s="24">
        <v>2013</v>
      </c>
      <c r="B178" s="26" t="s">
        <v>50</v>
      </c>
      <c r="C178" s="27"/>
      <c r="D178" s="28">
        <v>900000</v>
      </c>
      <c r="E178" s="29"/>
      <c r="F178" s="32">
        <f>SUM(G178:J179)</f>
        <v>900000</v>
      </c>
      <c r="G178" s="34">
        <v>700000</v>
      </c>
      <c r="H178" s="34"/>
      <c r="I178" s="34"/>
      <c r="J178" s="22">
        <v>200000</v>
      </c>
      <c r="K178" s="23"/>
      <c r="M178" s="5"/>
      <c r="N178" s="5"/>
    </row>
    <row r="179" spans="1:14" s="4" customFormat="1" ht="12.75">
      <c r="A179" s="24"/>
      <c r="B179" s="26"/>
      <c r="C179" s="27"/>
      <c r="D179" s="30"/>
      <c r="E179" s="31"/>
      <c r="F179" s="42"/>
      <c r="G179" s="34"/>
      <c r="H179" s="34"/>
      <c r="I179" s="34"/>
      <c r="J179" s="22"/>
      <c r="K179" s="23"/>
      <c r="M179" s="5"/>
      <c r="N179" s="5"/>
    </row>
    <row r="180" spans="1:14" s="4" customFormat="1" ht="12.75" customHeight="1">
      <c r="A180" s="43" t="s">
        <v>51</v>
      </c>
      <c r="B180" s="45" t="s">
        <v>39</v>
      </c>
      <c r="C180" s="46"/>
      <c r="D180" s="28">
        <v>1200000</v>
      </c>
      <c r="E180" s="29"/>
      <c r="F180" s="32">
        <f>SUM(G180:J182)</f>
        <v>300000</v>
      </c>
      <c r="G180" s="37">
        <v>300000</v>
      </c>
      <c r="H180" s="37"/>
      <c r="I180" s="37"/>
      <c r="J180" s="40"/>
      <c r="K180" s="40"/>
      <c r="M180" s="5"/>
      <c r="N180" s="5"/>
    </row>
    <row r="181" spans="1:11" s="4" customFormat="1" ht="12.75">
      <c r="A181" s="54"/>
      <c r="B181" s="55"/>
      <c r="C181" s="56"/>
      <c r="D181" s="30"/>
      <c r="E181" s="31"/>
      <c r="F181" s="42"/>
      <c r="G181" s="18"/>
      <c r="H181" s="18"/>
      <c r="I181" s="18"/>
      <c r="J181" s="19"/>
      <c r="K181" s="19"/>
    </row>
    <row r="182" spans="1:11" s="4" customFormat="1" ht="12.75">
      <c r="A182" s="44"/>
      <c r="B182" s="47"/>
      <c r="C182" s="48"/>
      <c r="D182" s="49"/>
      <c r="E182" s="50"/>
      <c r="F182" s="51"/>
      <c r="G182" s="38"/>
      <c r="H182" s="38"/>
      <c r="I182" s="38"/>
      <c r="J182" s="41"/>
      <c r="K182" s="41"/>
    </row>
    <row r="183" spans="1:11" s="7" customFormat="1" ht="12.75">
      <c r="A183" s="24">
        <v>2013</v>
      </c>
      <c r="B183" s="26" t="s">
        <v>25</v>
      </c>
      <c r="C183" s="27"/>
      <c r="D183" s="28">
        <v>3500000</v>
      </c>
      <c r="E183" s="29"/>
      <c r="F183" s="32">
        <f>SUM(G183:J184)</f>
        <v>3500000</v>
      </c>
      <c r="G183" s="34">
        <v>1050000</v>
      </c>
      <c r="H183" s="34"/>
      <c r="I183" s="34"/>
      <c r="J183" s="35">
        <v>2450000</v>
      </c>
      <c r="K183" s="23"/>
    </row>
    <row r="184" spans="1:11" s="4" customFormat="1" ht="12.75">
      <c r="A184" s="25"/>
      <c r="B184" s="27"/>
      <c r="C184" s="27"/>
      <c r="D184" s="30"/>
      <c r="E184" s="31"/>
      <c r="F184" s="33"/>
      <c r="G184" s="34"/>
      <c r="H184" s="34"/>
      <c r="I184" s="34"/>
      <c r="J184" s="36"/>
      <c r="K184" s="23"/>
    </row>
    <row r="185" spans="1:11" s="4" customFormat="1" ht="12.75">
      <c r="A185" s="24">
        <v>2013</v>
      </c>
      <c r="B185" s="26" t="s">
        <v>43</v>
      </c>
      <c r="C185" s="27"/>
      <c r="D185" s="28">
        <v>400000</v>
      </c>
      <c r="E185" s="29"/>
      <c r="F185" s="32">
        <f>SUM(G185:J186)</f>
        <v>400000</v>
      </c>
      <c r="G185" s="34">
        <v>100000</v>
      </c>
      <c r="H185" s="34">
        <v>300000</v>
      </c>
      <c r="I185" s="34"/>
      <c r="J185" s="35"/>
      <c r="K185" s="23"/>
    </row>
    <row r="186" spans="1:11" s="4" customFormat="1" ht="12.75">
      <c r="A186" s="24"/>
      <c r="B186" s="26"/>
      <c r="C186" s="27"/>
      <c r="D186" s="30"/>
      <c r="E186" s="31"/>
      <c r="F186" s="42"/>
      <c r="G186" s="34"/>
      <c r="H186" s="34"/>
      <c r="I186" s="34"/>
      <c r="J186" s="36"/>
      <c r="K186" s="23"/>
    </row>
    <row r="187" spans="1:11" s="4" customFormat="1" ht="12.75">
      <c r="A187" s="24">
        <v>2013</v>
      </c>
      <c r="B187" s="26" t="s">
        <v>28</v>
      </c>
      <c r="C187" s="27"/>
      <c r="D187" s="28">
        <v>400000</v>
      </c>
      <c r="E187" s="29"/>
      <c r="F187" s="32">
        <f>SUM(G187:J188)</f>
        <v>400000</v>
      </c>
      <c r="G187" s="34">
        <v>170000</v>
      </c>
      <c r="H187" s="34"/>
      <c r="I187" s="34">
        <v>230000</v>
      </c>
      <c r="J187" s="35"/>
      <c r="K187" s="23"/>
    </row>
    <row r="188" spans="1:11" s="4" customFormat="1" ht="12.75">
      <c r="A188" s="24"/>
      <c r="B188" s="26"/>
      <c r="C188" s="27"/>
      <c r="D188" s="30"/>
      <c r="E188" s="31"/>
      <c r="F188" s="63"/>
      <c r="G188" s="34"/>
      <c r="H188" s="34"/>
      <c r="I188" s="34"/>
      <c r="J188" s="36"/>
      <c r="K188" s="23"/>
    </row>
    <row r="189" spans="1:11" s="4" customFormat="1" ht="12.75">
      <c r="A189" s="24">
        <v>2013</v>
      </c>
      <c r="B189" s="26" t="s">
        <v>45</v>
      </c>
      <c r="C189" s="27"/>
      <c r="D189" s="28">
        <v>30000</v>
      </c>
      <c r="E189" s="29"/>
      <c r="F189" s="32">
        <f>SUM(G189:J190)</f>
        <v>30000</v>
      </c>
      <c r="G189" s="34">
        <v>30000</v>
      </c>
      <c r="H189" s="34"/>
      <c r="I189" s="34"/>
      <c r="J189" s="35"/>
      <c r="K189" s="23"/>
    </row>
    <row r="190" spans="1:11" s="4" customFormat="1" ht="12.75">
      <c r="A190" s="24"/>
      <c r="B190" s="26"/>
      <c r="C190" s="27"/>
      <c r="D190" s="30"/>
      <c r="E190" s="31"/>
      <c r="F190" s="42"/>
      <c r="G190" s="34"/>
      <c r="H190" s="34"/>
      <c r="I190" s="34"/>
      <c r="J190" s="36"/>
      <c r="K190" s="23"/>
    </row>
    <row r="191" spans="4:11" s="4" customFormat="1" ht="12.75">
      <c r="D191" s="57" t="s">
        <v>17</v>
      </c>
      <c r="E191" s="57"/>
      <c r="F191" s="59">
        <f>SUM(F175:F190)</f>
        <v>14030000</v>
      </c>
      <c r="G191" s="32">
        <f>SUM(G175:G190)</f>
        <v>3200000</v>
      </c>
      <c r="H191" s="32">
        <f>SUM(H175:H190)</f>
        <v>1150000</v>
      </c>
      <c r="I191" s="32">
        <f>SUM(I175:I190)</f>
        <v>7030000</v>
      </c>
      <c r="J191" s="32">
        <f>SUM(J175:J190)</f>
        <v>2650000</v>
      </c>
      <c r="K191" s="61"/>
    </row>
    <row r="192" spans="4:11" s="4" customFormat="1" ht="12.75">
      <c r="D192" s="58"/>
      <c r="E192" s="58"/>
      <c r="F192" s="44"/>
      <c r="G192" s="60"/>
      <c r="H192" s="60"/>
      <c r="I192" s="60"/>
      <c r="J192" s="60"/>
      <c r="K192" s="62"/>
    </row>
    <row r="193" s="4" customFormat="1" ht="12.75"/>
    <row r="194" s="4" customFormat="1" ht="12.75">
      <c r="H194" s="5"/>
    </row>
    <row r="195" spans="1:2" s="4" customFormat="1" ht="12.75">
      <c r="A195" s="15" t="s">
        <v>55</v>
      </c>
      <c r="B195" s="15"/>
    </row>
    <row r="196" spans="1:2" s="4" customFormat="1" ht="12.75">
      <c r="A196" s="16"/>
      <c r="B196" s="16"/>
    </row>
    <row r="197" s="4" customFormat="1" ht="12.75"/>
    <row r="198" s="4" customFormat="1" ht="12.75">
      <c r="F198" s="5"/>
    </row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pans="5:8" s="4" customFormat="1" ht="12.75">
      <c r="E233" s="5"/>
      <c r="F233" s="5"/>
      <c r="G233" s="5"/>
      <c r="H233" s="5"/>
    </row>
    <row r="234" spans="5:8" s="4" customFormat="1" ht="12.75">
      <c r="E234" s="5"/>
      <c r="F234" s="5"/>
      <c r="G234" s="5"/>
      <c r="H234" s="5"/>
    </row>
    <row r="235" spans="5:8" s="4" customFormat="1" ht="12.75">
      <c r="E235" s="5"/>
      <c r="F235" s="5"/>
      <c r="G235" s="5"/>
      <c r="H235" s="5"/>
    </row>
    <row r="236" spans="5:8" s="4" customFormat="1" ht="12.75">
      <c r="E236" s="5"/>
      <c r="F236" s="5"/>
      <c r="G236" s="5"/>
      <c r="H236" s="5"/>
    </row>
    <row r="237" spans="5:8" s="4" customFormat="1" ht="12.75">
      <c r="E237" s="5"/>
      <c r="F237" s="5"/>
      <c r="G237" s="5"/>
      <c r="H237" s="5"/>
    </row>
    <row r="238" spans="5:8" s="4" customFormat="1" ht="12.75">
      <c r="E238" s="5"/>
      <c r="F238" s="5"/>
      <c r="G238" s="5"/>
      <c r="H238" s="5"/>
    </row>
    <row r="239" spans="5:8" s="4" customFormat="1" ht="12.75">
      <c r="E239" s="5"/>
      <c r="F239" s="5"/>
      <c r="G239" s="5"/>
      <c r="H239" s="5"/>
    </row>
    <row r="240" spans="5:8" s="4" customFormat="1" ht="12.75">
      <c r="E240" s="5"/>
      <c r="F240" s="5"/>
      <c r="G240" s="5"/>
      <c r="H240" s="5"/>
    </row>
    <row r="241" spans="5:8" s="4" customFormat="1" ht="12.75">
      <c r="E241" s="5"/>
      <c r="F241" s="5"/>
      <c r="G241" s="5"/>
      <c r="H241" s="5"/>
    </row>
    <row r="242" spans="5:8" ht="12.75">
      <c r="E242" s="3"/>
      <c r="F242" s="3"/>
      <c r="G242" s="3"/>
      <c r="H242" s="3"/>
    </row>
  </sheetData>
  <mergeCells count="464">
    <mergeCell ref="K57:K59"/>
    <mergeCell ref="A98:A100"/>
    <mergeCell ref="B98:C100"/>
    <mergeCell ref="D98:E100"/>
    <mergeCell ref="F98:F100"/>
    <mergeCell ref="G98:G100"/>
    <mergeCell ref="H98:H100"/>
    <mergeCell ref="I98:I100"/>
    <mergeCell ref="J98:J100"/>
    <mergeCell ref="K98:K100"/>
    <mergeCell ref="G57:G59"/>
    <mergeCell ref="H57:H59"/>
    <mergeCell ref="I57:I59"/>
    <mergeCell ref="J57:J59"/>
    <mergeCell ref="A57:A59"/>
    <mergeCell ref="B57:C59"/>
    <mergeCell ref="D57:E59"/>
    <mergeCell ref="F57:F59"/>
    <mergeCell ref="J149:J150"/>
    <mergeCell ref="K149:K150"/>
    <mergeCell ref="A149:C150"/>
    <mergeCell ref="D149:E150"/>
    <mergeCell ref="F149:F150"/>
    <mergeCell ref="G149:G150"/>
    <mergeCell ref="H149:H150"/>
    <mergeCell ref="I149:I150"/>
    <mergeCell ref="K147:K148"/>
    <mergeCell ref="A117:A118"/>
    <mergeCell ref="B117:C118"/>
    <mergeCell ref="D117:E118"/>
    <mergeCell ref="F117:F118"/>
    <mergeCell ref="G117:G118"/>
    <mergeCell ref="H117:H118"/>
    <mergeCell ref="I117:I118"/>
    <mergeCell ref="J117:J118"/>
    <mergeCell ref="K117:K118"/>
    <mergeCell ref="K112:K114"/>
    <mergeCell ref="A115:A116"/>
    <mergeCell ref="B115:C116"/>
    <mergeCell ref="D115:E116"/>
    <mergeCell ref="F115:F116"/>
    <mergeCell ref="G115:G116"/>
    <mergeCell ref="H115:H116"/>
    <mergeCell ref="I115:I116"/>
    <mergeCell ref="J115:J116"/>
    <mergeCell ref="K115:K116"/>
    <mergeCell ref="K108:K109"/>
    <mergeCell ref="A110:A111"/>
    <mergeCell ref="B110:C111"/>
    <mergeCell ref="D110:E111"/>
    <mergeCell ref="F110:F111"/>
    <mergeCell ref="G110:G111"/>
    <mergeCell ref="H110:H111"/>
    <mergeCell ref="I110:I111"/>
    <mergeCell ref="J110:J111"/>
    <mergeCell ref="K110:K111"/>
    <mergeCell ref="K101:K103"/>
    <mergeCell ref="A106:A107"/>
    <mergeCell ref="B106:C107"/>
    <mergeCell ref="D106:E107"/>
    <mergeCell ref="F106:F107"/>
    <mergeCell ref="G106:G107"/>
    <mergeCell ref="H106:H107"/>
    <mergeCell ref="I106:I107"/>
    <mergeCell ref="J106:J107"/>
    <mergeCell ref="G101:G103"/>
    <mergeCell ref="F133:F134"/>
    <mergeCell ref="G133:J133"/>
    <mergeCell ref="K133:K134"/>
    <mergeCell ref="H119:H120"/>
    <mergeCell ref="I119:I120"/>
    <mergeCell ref="J119:J120"/>
    <mergeCell ref="K119:K120"/>
    <mergeCell ref="A135:A137"/>
    <mergeCell ref="B135:C137"/>
    <mergeCell ref="D135:E137"/>
    <mergeCell ref="F135:F137"/>
    <mergeCell ref="K95:K97"/>
    <mergeCell ref="G135:G137"/>
    <mergeCell ref="H135:H137"/>
    <mergeCell ref="I135:I137"/>
    <mergeCell ref="J135:J137"/>
    <mergeCell ref="K106:K107"/>
    <mergeCell ref="A132:K132"/>
    <mergeCell ref="A133:A134"/>
    <mergeCell ref="B133:C134"/>
    <mergeCell ref="D133:E134"/>
    <mergeCell ref="J95:J97"/>
    <mergeCell ref="A95:A97"/>
    <mergeCell ref="B95:C97"/>
    <mergeCell ref="D95:E97"/>
    <mergeCell ref="F95:F97"/>
    <mergeCell ref="G95:G97"/>
    <mergeCell ref="H95:H97"/>
    <mergeCell ref="I95:I97"/>
    <mergeCell ref="A119:C120"/>
    <mergeCell ref="D119:E120"/>
    <mergeCell ref="F119:F120"/>
    <mergeCell ref="G119:G120"/>
    <mergeCell ref="K135:K137"/>
    <mergeCell ref="A138:A139"/>
    <mergeCell ref="B138:C139"/>
    <mergeCell ref="D138:E139"/>
    <mergeCell ref="F138:F139"/>
    <mergeCell ref="G138:G139"/>
    <mergeCell ref="H138:H139"/>
    <mergeCell ref="I138:I139"/>
    <mergeCell ref="J138:J139"/>
    <mergeCell ref="K138:K139"/>
    <mergeCell ref="A140:A141"/>
    <mergeCell ref="B140:C141"/>
    <mergeCell ref="D140:E141"/>
    <mergeCell ref="F140:F141"/>
    <mergeCell ref="G112:G114"/>
    <mergeCell ref="H112:H114"/>
    <mergeCell ref="I112:I114"/>
    <mergeCell ref="J112:J114"/>
    <mergeCell ref="A112:A114"/>
    <mergeCell ref="B112:C114"/>
    <mergeCell ref="D112:E114"/>
    <mergeCell ref="F112:F114"/>
    <mergeCell ref="G140:G141"/>
    <mergeCell ref="H140:H141"/>
    <mergeCell ref="I140:I141"/>
    <mergeCell ref="J140:J141"/>
    <mergeCell ref="G108:G109"/>
    <mergeCell ref="H108:H109"/>
    <mergeCell ref="I108:I109"/>
    <mergeCell ref="J108:J109"/>
    <mergeCell ref="A108:A109"/>
    <mergeCell ref="B108:C109"/>
    <mergeCell ref="D108:E109"/>
    <mergeCell ref="F108:F109"/>
    <mergeCell ref="K140:K141"/>
    <mergeCell ref="A142:A144"/>
    <mergeCell ref="B142:C144"/>
    <mergeCell ref="D142:E144"/>
    <mergeCell ref="F142:F144"/>
    <mergeCell ref="G142:G144"/>
    <mergeCell ref="H142:H144"/>
    <mergeCell ref="I142:I144"/>
    <mergeCell ref="J142:J144"/>
    <mergeCell ref="K142:K144"/>
    <mergeCell ref="H101:H103"/>
    <mergeCell ref="I101:I103"/>
    <mergeCell ref="J101:J103"/>
    <mergeCell ref="A101:A103"/>
    <mergeCell ref="B101:C103"/>
    <mergeCell ref="D101:E103"/>
    <mergeCell ref="F101:F103"/>
    <mergeCell ref="A75:C76"/>
    <mergeCell ref="D75:E76"/>
    <mergeCell ref="F75:F76"/>
    <mergeCell ref="G75:G76"/>
    <mergeCell ref="H75:H76"/>
    <mergeCell ref="I75:I76"/>
    <mergeCell ref="J75:J76"/>
    <mergeCell ref="K75:K76"/>
    <mergeCell ref="A92:K92"/>
    <mergeCell ref="A93:A94"/>
    <mergeCell ref="B93:C94"/>
    <mergeCell ref="D93:E94"/>
    <mergeCell ref="F93:F94"/>
    <mergeCell ref="G93:J93"/>
    <mergeCell ref="K93:K94"/>
    <mergeCell ref="G147:G148"/>
    <mergeCell ref="H147:H148"/>
    <mergeCell ref="I147:I148"/>
    <mergeCell ref="J147:J148"/>
    <mergeCell ref="A147:A148"/>
    <mergeCell ref="B147:C148"/>
    <mergeCell ref="D147:E148"/>
    <mergeCell ref="F147:F148"/>
    <mergeCell ref="K71:K72"/>
    <mergeCell ref="A73:A74"/>
    <mergeCell ref="B73:C74"/>
    <mergeCell ref="D73:E74"/>
    <mergeCell ref="F73:F74"/>
    <mergeCell ref="G73:G74"/>
    <mergeCell ref="H73:H74"/>
    <mergeCell ref="I73:I74"/>
    <mergeCell ref="J73:J74"/>
    <mergeCell ref="K73:K74"/>
    <mergeCell ref="G71:G72"/>
    <mergeCell ref="H71:H72"/>
    <mergeCell ref="I71:I72"/>
    <mergeCell ref="J71:J72"/>
    <mergeCell ref="A71:A72"/>
    <mergeCell ref="B71:C72"/>
    <mergeCell ref="D71:E72"/>
    <mergeCell ref="F71:F72"/>
    <mergeCell ref="K69:K70"/>
    <mergeCell ref="G69:G70"/>
    <mergeCell ref="H69:H70"/>
    <mergeCell ref="I69:I70"/>
    <mergeCell ref="J69:J70"/>
    <mergeCell ref="A69:A70"/>
    <mergeCell ref="B69:C70"/>
    <mergeCell ref="D69:E70"/>
    <mergeCell ref="F69:F70"/>
    <mergeCell ref="K145:K146"/>
    <mergeCell ref="A66:A68"/>
    <mergeCell ref="B66:C68"/>
    <mergeCell ref="D66:E68"/>
    <mergeCell ref="F66:F68"/>
    <mergeCell ref="G66:G68"/>
    <mergeCell ref="H66:H68"/>
    <mergeCell ref="I66:I68"/>
    <mergeCell ref="J66:J68"/>
    <mergeCell ref="K66:K68"/>
    <mergeCell ref="G145:G146"/>
    <mergeCell ref="H145:H146"/>
    <mergeCell ref="I145:I146"/>
    <mergeCell ref="J145:J146"/>
    <mergeCell ref="A145:A146"/>
    <mergeCell ref="B145:C146"/>
    <mergeCell ref="D145:E146"/>
    <mergeCell ref="F145:F146"/>
    <mergeCell ref="K60:K61"/>
    <mergeCell ref="A62:A65"/>
    <mergeCell ref="B62:C65"/>
    <mergeCell ref="D62:E65"/>
    <mergeCell ref="F62:F65"/>
    <mergeCell ref="G62:G65"/>
    <mergeCell ref="H62:H65"/>
    <mergeCell ref="I62:I65"/>
    <mergeCell ref="J62:J65"/>
    <mergeCell ref="K62:K65"/>
    <mergeCell ref="G60:G61"/>
    <mergeCell ref="H60:H61"/>
    <mergeCell ref="I60:I61"/>
    <mergeCell ref="J60:J61"/>
    <mergeCell ref="A60:A61"/>
    <mergeCell ref="B60:C61"/>
    <mergeCell ref="D60:E61"/>
    <mergeCell ref="F60:F61"/>
    <mergeCell ref="K54:K56"/>
    <mergeCell ref="G54:G56"/>
    <mergeCell ref="H54:H56"/>
    <mergeCell ref="I54:I56"/>
    <mergeCell ref="J54:J56"/>
    <mergeCell ref="A54:A56"/>
    <mergeCell ref="B54:C56"/>
    <mergeCell ref="D54:E56"/>
    <mergeCell ref="F54:F56"/>
    <mergeCell ref="A51:K51"/>
    <mergeCell ref="A52:A53"/>
    <mergeCell ref="B52:C53"/>
    <mergeCell ref="D52:E53"/>
    <mergeCell ref="F52:F53"/>
    <mergeCell ref="G52:J52"/>
    <mergeCell ref="K52:K53"/>
    <mergeCell ref="I38:I39"/>
    <mergeCell ref="A38:C39"/>
    <mergeCell ref="D38:E39"/>
    <mergeCell ref="G38:G39"/>
    <mergeCell ref="F38:F39"/>
    <mergeCell ref="H15:H16"/>
    <mergeCell ref="F19:F20"/>
    <mergeCell ref="H17:H18"/>
    <mergeCell ref="H27:H29"/>
    <mergeCell ref="G21:G22"/>
    <mergeCell ref="H21:H22"/>
    <mergeCell ref="H9:H11"/>
    <mergeCell ref="I9:I11"/>
    <mergeCell ref="J9:J11"/>
    <mergeCell ref="K9:K11"/>
    <mergeCell ref="A6:K6"/>
    <mergeCell ref="D7:E8"/>
    <mergeCell ref="B7:C8"/>
    <mergeCell ref="A7:A8"/>
    <mergeCell ref="G7:J7"/>
    <mergeCell ref="K7:K8"/>
    <mergeCell ref="F7:F8"/>
    <mergeCell ref="B9:C11"/>
    <mergeCell ref="A9:A11"/>
    <mergeCell ref="D9:E11"/>
    <mergeCell ref="G9:G11"/>
    <mergeCell ref="F9:F11"/>
    <mergeCell ref="A15:A16"/>
    <mergeCell ref="B15:C16"/>
    <mergeCell ref="D15:E16"/>
    <mergeCell ref="G15:G16"/>
    <mergeCell ref="F15:F16"/>
    <mergeCell ref="I15:I16"/>
    <mergeCell ref="J15:J16"/>
    <mergeCell ref="K15:K16"/>
    <mergeCell ref="A17:A18"/>
    <mergeCell ref="B17:C18"/>
    <mergeCell ref="D17:E18"/>
    <mergeCell ref="G17:G18"/>
    <mergeCell ref="F17:F18"/>
    <mergeCell ref="I17:I18"/>
    <mergeCell ref="J17:J18"/>
    <mergeCell ref="K17:K18"/>
    <mergeCell ref="A19:A20"/>
    <mergeCell ref="B19:C20"/>
    <mergeCell ref="D19:E20"/>
    <mergeCell ref="G19:G20"/>
    <mergeCell ref="H19:H20"/>
    <mergeCell ref="I19:I20"/>
    <mergeCell ref="J19:J20"/>
    <mergeCell ref="K19:K20"/>
    <mergeCell ref="A5:K5"/>
    <mergeCell ref="A32:A33"/>
    <mergeCell ref="B32:C33"/>
    <mergeCell ref="D32:E33"/>
    <mergeCell ref="G32:G33"/>
    <mergeCell ref="H32:H33"/>
    <mergeCell ref="I32:I33"/>
    <mergeCell ref="J32:J33"/>
    <mergeCell ref="K32:K33"/>
    <mergeCell ref="A27:A29"/>
    <mergeCell ref="B27:C29"/>
    <mergeCell ref="D27:E29"/>
    <mergeCell ref="G27:G29"/>
    <mergeCell ref="F27:F29"/>
    <mergeCell ref="I27:I29"/>
    <mergeCell ref="J27:J29"/>
    <mergeCell ref="K27:K29"/>
    <mergeCell ref="A30:A31"/>
    <mergeCell ref="B30:C31"/>
    <mergeCell ref="D30:E31"/>
    <mergeCell ref="G30:G31"/>
    <mergeCell ref="F30:F31"/>
    <mergeCell ref="H30:H31"/>
    <mergeCell ref="I30:I31"/>
    <mergeCell ref="J30:J31"/>
    <mergeCell ref="K30:K31"/>
    <mergeCell ref="A34:A35"/>
    <mergeCell ref="B34:C35"/>
    <mergeCell ref="D34:E35"/>
    <mergeCell ref="G34:G35"/>
    <mergeCell ref="H34:H35"/>
    <mergeCell ref="I34:I35"/>
    <mergeCell ref="J34:J35"/>
    <mergeCell ref="K34:K35"/>
    <mergeCell ref="F32:F33"/>
    <mergeCell ref="I36:I37"/>
    <mergeCell ref="J36:J37"/>
    <mergeCell ref="K36:K37"/>
    <mergeCell ref="F34:F35"/>
    <mergeCell ref="F36:F37"/>
    <mergeCell ref="A172:K172"/>
    <mergeCell ref="A36:A37"/>
    <mergeCell ref="B36:C37"/>
    <mergeCell ref="D36:E37"/>
    <mergeCell ref="G36:G37"/>
    <mergeCell ref="H36:H37"/>
    <mergeCell ref="J38:J39"/>
    <mergeCell ref="K38:K39"/>
    <mergeCell ref="H38:H39"/>
    <mergeCell ref="K104:K105"/>
    <mergeCell ref="A173:A174"/>
    <mergeCell ref="B173:C174"/>
    <mergeCell ref="D173:E174"/>
    <mergeCell ref="F173:F174"/>
    <mergeCell ref="G173:J173"/>
    <mergeCell ref="K173:K174"/>
    <mergeCell ref="A175:A177"/>
    <mergeCell ref="B175:C177"/>
    <mergeCell ref="D175:E177"/>
    <mergeCell ref="F175:F177"/>
    <mergeCell ref="G175:G177"/>
    <mergeCell ref="H175:H177"/>
    <mergeCell ref="I175:I177"/>
    <mergeCell ref="J175:J177"/>
    <mergeCell ref="K175:K177"/>
    <mergeCell ref="A178:A179"/>
    <mergeCell ref="B178:C179"/>
    <mergeCell ref="D178:E179"/>
    <mergeCell ref="F178:F179"/>
    <mergeCell ref="G178:G179"/>
    <mergeCell ref="H178:H179"/>
    <mergeCell ref="I178:I179"/>
    <mergeCell ref="J178:J179"/>
    <mergeCell ref="K178:K179"/>
    <mergeCell ref="A189:A190"/>
    <mergeCell ref="B189:C190"/>
    <mergeCell ref="D189:E190"/>
    <mergeCell ref="F189:F190"/>
    <mergeCell ref="H187:H188"/>
    <mergeCell ref="I187:I188"/>
    <mergeCell ref="J187:J188"/>
    <mergeCell ref="K187:K188"/>
    <mergeCell ref="A183:A184"/>
    <mergeCell ref="B183:C184"/>
    <mergeCell ref="D183:E184"/>
    <mergeCell ref="F183:F184"/>
    <mergeCell ref="J185:J186"/>
    <mergeCell ref="K185:K186"/>
    <mergeCell ref="G183:G184"/>
    <mergeCell ref="H183:H184"/>
    <mergeCell ref="I183:I184"/>
    <mergeCell ref="J183:J184"/>
    <mergeCell ref="F187:F188"/>
    <mergeCell ref="G187:G188"/>
    <mergeCell ref="K183:K184"/>
    <mergeCell ref="A185:A186"/>
    <mergeCell ref="B185:C186"/>
    <mergeCell ref="D185:E186"/>
    <mergeCell ref="F185:F186"/>
    <mergeCell ref="G185:G186"/>
    <mergeCell ref="H185:H186"/>
    <mergeCell ref="I185:I186"/>
    <mergeCell ref="K180:K182"/>
    <mergeCell ref="J180:J182"/>
    <mergeCell ref="I180:I182"/>
    <mergeCell ref="H180:H182"/>
    <mergeCell ref="I189:I190"/>
    <mergeCell ref="J189:J190"/>
    <mergeCell ref="A180:A182"/>
    <mergeCell ref="G180:G182"/>
    <mergeCell ref="F180:F182"/>
    <mergeCell ref="D180:E182"/>
    <mergeCell ref="B180:C182"/>
    <mergeCell ref="A187:A188"/>
    <mergeCell ref="B187:C188"/>
    <mergeCell ref="D187:E188"/>
    <mergeCell ref="K189:K190"/>
    <mergeCell ref="D191:E192"/>
    <mergeCell ref="F191:F192"/>
    <mergeCell ref="G191:G192"/>
    <mergeCell ref="H191:H192"/>
    <mergeCell ref="I191:I192"/>
    <mergeCell ref="J191:J192"/>
    <mergeCell ref="K191:K192"/>
    <mergeCell ref="G189:G190"/>
    <mergeCell ref="H189:H190"/>
    <mergeCell ref="A12:A14"/>
    <mergeCell ref="B12:C14"/>
    <mergeCell ref="D12:E14"/>
    <mergeCell ref="F12:F14"/>
    <mergeCell ref="K12:K14"/>
    <mergeCell ref="G12:G14"/>
    <mergeCell ref="H12:H14"/>
    <mergeCell ref="I12:I14"/>
    <mergeCell ref="J12:J14"/>
    <mergeCell ref="A21:A22"/>
    <mergeCell ref="B21:C22"/>
    <mergeCell ref="D21:E22"/>
    <mergeCell ref="F21:F22"/>
    <mergeCell ref="A23:A26"/>
    <mergeCell ref="B23:C26"/>
    <mergeCell ref="D23:E26"/>
    <mergeCell ref="F23:F26"/>
    <mergeCell ref="G104:G105"/>
    <mergeCell ref="H104:H105"/>
    <mergeCell ref="I104:I105"/>
    <mergeCell ref="J104:J105"/>
    <mergeCell ref="A104:A105"/>
    <mergeCell ref="B104:C105"/>
    <mergeCell ref="D104:E105"/>
    <mergeCell ref="F104:F105"/>
    <mergeCell ref="G1:J1"/>
    <mergeCell ref="G2:J2"/>
    <mergeCell ref="J23:J26"/>
    <mergeCell ref="K23:K26"/>
    <mergeCell ref="I21:I22"/>
    <mergeCell ref="J21:J22"/>
    <mergeCell ref="K21:K22"/>
    <mergeCell ref="G23:G26"/>
    <mergeCell ref="H23:H26"/>
    <mergeCell ref="I23:I26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scale="9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Wolska</dc:creator>
  <cp:keywords/>
  <dc:description/>
  <cp:lastModifiedBy>Jolanta Ostrowska</cp:lastModifiedBy>
  <cp:lastPrinted>2008-06-27T08:26:42Z</cp:lastPrinted>
  <dcterms:created xsi:type="dcterms:W3CDTF">2008-03-19T06:34:28Z</dcterms:created>
  <dcterms:modified xsi:type="dcterms:W3CDTF">2008-06-27T08:29:10Z</dcterms:modified>
  <cp:category/>
  <cp:version/>
  <cp:contentType/>
  <cp:contentStatus/>
</cp:coreProperties>
</file>