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<sst xmlns="http://schemas.openxmlformats.org/spreadsheetml/2006/main" count="120" uniqueCount="85">
  <si>
    <t>Dział</t>
  </si>
  <si>
    <t>Rozdział</t>
  </si>
  <si>
    <t>§</t>
  </si>
  <si>
    <t>Treść</t>
  </si>
  <si>
    <t>Plan</t>
  </si>
  <si>
    <t>w złotych</t>
  </si>
  <si>
    <t>z tego:</t>
  </si>
  <si>
    <t>OGÓŁEM</t>
  </si>
  <si>
    <t>6050</t>
  </si>
  <si>
    <t>Wydatki inwestycyjne jednostek budżetowych</t>
  </si>
  <si>
    <t>754</t>
  </si>
  <si>
    <t>75412</t>
  </si>
  <si>
    <t>600</t>
  </si>
  <si>
    <t>Transport i łączność</t>
  </si>
  <si>
    <t>60016</t>
  </si>
  <si>
    <t>Drogi publiczne gminne</t>
  </si>
  <si>
    <t>010</t>
  </si>
  <si>
    <t>Rolnictwo i łowiectwo</t>
  </si>
  <si>
    <t>Infrastruktura wodociągowa i sanitacyjna wsi</t>
  </si>
  <si>
    <t>01010</t>
  </si>
  <si>
    <t>kanalizacja okmiany</t>
  </si>
  <si>
    <t>wodociąg Budziwojów (sprawdzić 800,-)</t>
  </si>
  <si>
    <t>Wydatki niewygasające</t>
  </si>
  <si>
    <t>4270</t>
  </si>
  <si>
    <t>Dach w Niedżwiedzicach Remiza</t>
  </si>
  <si>
    <t>710</t>
  </si>
  <si>
    <t>71004</t>
  </si>
  <si>
    <t>4300</t>
  </si>
  <si>
    <t xml:space="preserve">Plany zagospodarowania </t>
  </si>
  <si>
    <t>Remiza Jaroszówka</t>
  </si>
  <si>
    <t>92108</t>
  </si>
  <si>
    <t>4210</t>
  </si>
  <si>
    <t>Stroje ludowe</t>
  </si>
  <si>
    <t>karosacja OSP Rokitki</t>
  </si>
  <si>
    <t>921</t>
  </si>
  <si>
    <t>92116</t>
  </si>
  <si>
    <t>6220</t>
  </si>
  <si>
    <t>Ikonka</t>
  </si>
  <si>
    <t>801</t>
  </si>
  <si>
    <t>80113</t>
  </si>
  <si>
    <t>6060</t>
  </si>
  <si>
    <t>Samochód PFRON</t>
  </si>
  <si>
    <t>80101</t>
  </si>
  <si>
    <t>Sala gimnastyczna Krzywa</t>
  </si>
  <si>
    <t>900</t>
  </si>
  <si>
    <t>90001</t>
  </si>
  <si>
    <t>Dokumentacja kanalizacja Okmiany</t>
  </si>
  <si>
    <t>750</t>
  </si>
  <si>
    <t>75023</t>
  </si>
  <si>
    <t>4170</t>
  </si>
  <si>
    <t>Kontrola jednostek</t>
  </si>
  <si>
    <t>Droga Tag  - studium</t>
  </si>
  <si>
    <t>Razem</t>
  </si>
  <si>
    <t>Zakup materiałów i wyposażenia</t>
  </si>
  <si>
    <t>Ostateczny termin dokonania wydatków</t>
  </si>
  <si>
    <t>Pozostała działalność</t>
  </si>
  <si>
    <t>851</t>
  </si>
  <si>
    <t>Ochrona zdrowia</t>
  </si>
  <si>
    <t>85154</t>
  </si>
  <si>
    <t>Przeciwdziałanie alkoholizmowi</t>
  </si>
  <si>
    <t>31-03-2010</t>
  </si>
  <si>
    <t>Plan finansowy wydatków, które nie wygasają w 2009r. z upływem roku budżetowego</t>
  </si>
  <si>
    <t>Wykonanie projektu budowlanego i wykonawczego budowy sieci kanalizacji sanitarnej dla wsi: Zamienice etap I, Rokitki etap II, Czernikowice-Jaroszówka etap III, Biała etap IV wraz z oczyszczalnią ścieków w Zamienicach etap V oraz z pełnieniem nadzoru autorskiego podczas realizacji ww. inwestycji</t>
  </si>
  <si>
    <t>Budowa sieci wodno - kanalizacyjnej dla wsi Pawlikowice etap II</t>
  </si>
  <si>
    <t>Budowa SUW Okmiany II etap I</t>
  </si>
  <si>
    <t>Remont drogi gminnej w Niedźwiedzicach</t>
  </si>
  <si>
    <t>4530</t>
  </si>
  <si>
    <t>Zapłata podatku VAT od sprzedanego mienia gminnego</t>
  </si>
  <si>
    <t>Administracja publiczna</t>
  </si>
  <si>
    <t>Urzędy gmin (miast i miast na prawach powiatu)</t>
  </si>
  <si>
    <t>31-01-2010</t>
  </si>
  <si>
    <t>30-03-2010</t>
  </si>
  <si>
    <t>Podatek od towarów i usług (VAT)</t>
  </si>
  <si>
    <t>Dotacje celowe otrzymane z budżetu na finansowanie i dofinansowanie  kosztów realizacji inwestycji i zakupów inwestycyjnych innych jednostek sektora finansów publicznych</t>
  </si>
  <si>
    <t>Dotacja na budowę punktu bibliotecznego wraz z zapleczem szkoleniowo - warsztatowym we wsi Witków</t>
  </si>
  <si>
    <t>926</t>
  </si>
  <si>
    <t>92695</t>
  </si>
  <si>
    <t>Renowacja murawy boiska we wsi Krzywa</t>
  </si>
  <si>
    <t>Wykonanie przyłączy do boiska sportowego we wsi Krzywa</t>
  </si>
  <si>
    <t>Kultura i ochrona dziedzictwa narodowego</t>
  </si>
  <si>
    <t>Kultura fizyczna i sport</t>
  </si>
  <si>
    <t>Biblioteki</t>
  </si>
  <si>
    <t>Kontynuacja realizacji programu  GKRPA z roku 2009</t>
  </si>
  <si>
    <t>Nr XLIV/259/2009 z dnia 30 grudnia 2009 r.</t>
  </si>
  <si>
    <t>Załącznik do uchwały Rady Gminy Chojnów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</si>
</sst>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 CE"/>
      <family val="0"/>
    </font>
    <font>
      <b/>
      <sz val="8"/>
      <name val="Arial"/>
      <family val="2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justify" vertical="center" wrapText="1"/>
    </xf>
    <xf numFmtId="49" fontId="0" fillId="0" borderId="1" xfId="0" applyNumberFormat="1" applyBorder="1" applyAlignment="1">
      <alignment/>
    </xf>
    <xf numFmtId="43" fontId="0" fillId="0" borderId="1" xfId="0" applyNumberFormat="1" applyBorder="1" applyAlignment="1">
      <alignment/>
    </xf>
    <xf numFmtId="0" fontId="0" fillId="0" borderId="1" xfId="0" applyBorder="1" applyAlignment="1">
      <alignment horizontal="justify" vertical="center" wrapText="1"/>
    </xf>
    <xf numFmtId="16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justify" vertical="center" wrapText="1"/>
    </xf>
    <xf numFmtId="17" fontId="0" fillId="0" borderId="1" xfId="0" applyNumberFormat="1" applyBorder="1" applyAlignment="1">
      <alignment/>
    </xf>
    <xf numFmtId="0" fontId="6" fillId="0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3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49" fontId="5" fillId="2" borderId="5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justify" vertical="center" wrapText="1"/>
    </xf>
    <xf numFmtId="0" fontId="0" fillId="2" borderId="12" xfId="0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3" fontId="1" fillId="0" borderId="14" xfId="0" applyNumberFormat="1" applyFont="1" applyFill="1" applyBorder="1" applyAlignment="1">
      <alignment vertical="center"/>
    </xf>
    <xf numFmtId="43" fontId="1" fillId="2" borderId="14" xfId="0" applyNumberFormat="1" applyFont="1" applyFill="1" applyBorder="1" applyAlignment="1">
      <alignment vertical="center"/>
    </xf>
    <xf numFmtId="43" fontId="3" fillId="0" borderId="14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justify" vertical="center" wrapText="1"/>
    </xf>
    <xf numFmtId="43" fontId="1" fillId="2" borderId="4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3" fontId="3" fillId="0" borderId="16" xfId="0" applyNumberFormat="1" applyFont="1" applyFill="1" applyBorder="1" applyAlignment="1">
      <alignment vertical="center"/>
    </xf>
    <xf numFmtId="49" fontId="9" fillId="0" borderId="17" xfId="15" applyNumberFormat="1" applyFont="1" applyFill="1" applyBorder="1" applyAlignment="1">
      <alignment horizontal="justify" vertical="center" wrapText="1"/>
    </xf>
    <xf numFmtId="43" fontId="3" fillId="0" borderId="18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75" zoomScaleNormal="75" workbookViewId="0" topLeftCell="A1">
      <selection activeCell="H6" sqref="H6"/>
    </sheetView>
  </sheetViews>
  <sheetFormatPr defaultColWidth="9.140625" defaultRowHeight="19.5" customHeight="1"/>
  <cols>
    <col min="1" max="1" width="5.00390625" style="11" customWidth="1"/>
    <col min="2" max="2" width="9.28125" style="11" customWidth="1"/>
    <col min="3" max="3" width="6.140625" style="11" customWidth="1"/>
    <col min="4" max="4" width="46.00390625" style="11" customWidth="1"/>
    <col min="5" max="5" width="19.140625" style="11" customWidth="1"/>
    <col min="6" max="6" width="11.00390625" style="11" customWidth="1"/>
    <col min="7" max="7" width="12.00390625" style="11" bestFit="1" customWidth="1"/>
    <col min="8" max="9" width="9.140625" style="11" customWidth="1"/>
    <col min="10" max="10" width="10.8515625" style="11" bestFit="1" customWidth="1"/>
    <col min="11" max="11" width="9.140625" style="11" customWidth="1"/>
    <col min="12" max="12" width="9.28125" style="11" bestFit="1" customWidth="1"/>
    <col min="13" max="16384" width="9.140625" style="11" customWidth="1"/>
  </cols>
  <sheetData>
    <row r="1" spans="4:5" ht="15.75" customHeight="1">
      <c r="D1" s="59" t="s">
        <v>84</v>
      </c>
      <c r="E1" s="59"/>
    </row>
    <row r="2" spans="4:5" ht="13.5" customHeight="1">
      <c r="D2" s="59" t="s">
        <v>83</v>
      </c>
      <c r="E2" s="59"/>
    </row>
    <row r="3" spans="4:5" ht="15.75" customHeight="1">
      <c r="D3" s="12"/>
      <c r="E3" s="12"/>
    </row>
    <row r="4" spans="1:6" ht="34.5" customHeight="1">
      <c r="A4" s="60" t="s">
        <v>61</v>
      </c>
      <c r="B4" s="60"/>
      <c r="C4" s="60"/>
      <c r="D4" s="60"/>
      <c r="E4" s="60"/>
      <c r="F4" s="60"/>
    </row>
    <row r="5" ht="15" customHeight="1" thickBot="1">
      <c r="E5" s="13" t="s">
        <v>5</v>
      </c>
    </row>
    <row r="6" spans="1:6" ht="59.25" customHeight="1">
      <c r="A6" s="14" t="s">
        <v>0</v>
      </c>
      <c r="B6" s="15" t="s">
        <v>1</v>
      </c>
      <c r="C6" s="15" t="s">
        <v>2</v>
      </c>
      <c r="D6" s="15" t="s">
        <v>3</v>
      </c>
      <c r="E6" s="16" t="s">
        <v>4</v>
      </c>
      <c r="F6" s="55" t="s">
        <v>54</v>
      </c>
    </row>
    <row r="7" spans="1:6" ht="19.5" customHeight="1">
      <c r="A7" s="17"/>
      <c r="B7" s="18"/>
      <c r="C7" s="18"/>
      <c r="D7" s="19" t="s">
        <v>7</v>
      </c>
      <c r="E7" s="44">
        <f>E15+E8+E25+E20+E30+E35</f>
        <v>1706474</v>
      </c>
      <c r="F7" s="20"/>
    </row>
    <row r="8" spans="1:10" ht="19.5" customHeight="1">
      <c r="A8" s="36" t="s">
        <v>16</v>
      </c>
      <c r="B8" s="37"/>
      <c r="C8" s="37"/>
      <c r="D8" s="38" t="s">
        <v>17</v>
      </c>
      <c r="E8" s="45">
        <f>E9</f>
        <v>585126</v>
      </c>
      <c r="F8" s="39"/>
      <c r="J8" s="26"/>
    </row>
    <row r="9" spans="1:6" ht="30.75" customHeight="1">
      <c r="A9" s="17"/>
      <c r="B9" s="18" t="s">
        <v>19</v>
      </c>
      <c r="C9" s="18"/>
      <c r="D9" s="22" t="s">
        <v>18</v>
      </c>
      <c r="E9" s="46">
        <f>E10</f>
        <v>585126</v>
      </c>
      <c r="F9" s="21"/>
    </row>
    <row r="10" spans="1:6" ht="35.25" customHeight="1">
      <c r="A10" s="17"/>
      <c r="B10" s="18"/>
      <c r="C10" s="23" t="s">
        <v>8</v>
      </c>
      <c r="D10" s="24" t="s">
        <v>9</v>
      </c>
      <c r="E10" s="46">
        <f>SUM(E12:E14)</f>
        <v>585126</v>
      </c>
      <c r="F10" s="21"/>
    </row>
    <row r="11" spans="1:6" ht="19.5" customHeight="1">
      <c r="A11" s="17"/>
      <c r="B11" s="18"/>
      <c r="C11" s="23"/>
      <c r="D11" s="24" t="s">
        <v>6</v>
      </c>
      <c r="E11" s="46"/>
      <c r="F11" s="21"/>
    </row>
    <row r="12" spans="1:6" ht="108" customHeight="1">
      <c r="A12" s="17"/>
      <c r="B12" s="18"/>
      <c r="C12" s="23"/>
      <c r="D12" s="56" t="s">
        <v>62</v>
      </c>
      <c r="E12" s="46">
        <v>93126</v>
      </c>
      <c r="F12" s="40" t="s">
        <v>71</v>
      </c>
    </row>
    <row r="13" spans="1:6" ht="33.75" customHeight="1">
      <c r="A13" s="17"/>
      <c r="B13" s="18"/>
      <c r="C13" s="23"/>
      <c r="D13" s="32" t="s">
        <v>63</v>
      </c>
      <c r="E13" s="46">
        <v>450000</v>
      </c>
      <c r="F13" s="40" t="s">
        <v>71</v>
      </c>
    </row>
    <row r="14" spans="1:6" ht="21.75" customHeight="1" thickBot="1">
      <c r="A14" s="17"/>
      <c r="B14" s="18"/>
      <c r="C14" s="23"/>
      <c r="D14" s="24" t="s">
        <v>64</v>
      </c>
      <c r="E14" s="46">
        <v>42000</v>
      </c>
      <c r="F14" s="40" t="s">
        <v>71</v>
      </c>
    </row>
    <row r="15" spans="1:6" ht="19.5" customHeight="1">
      <c r="A15" s="47" t="s">
        <v>12</v>
      </c>
      <c r="B15" s="48"/>
      <c r="C15" s="48"/>
      <c r="D15" s="49" t="s">
        <v>13</v>
      </c>
      <c r="E15" s="50">
        <f>E16</f>
        <v>340000</v>
      </c>
      <c r="F15" s="51"/>
    </row>
    <row r="16" spans="1:6" ht="19.5" customHeight="1">
      <c r="A16" s="25"/>
      <c r="B16" s="23" t="s">
        <v>14</v>
      </c>
      <c r="C16" s="23"/>
      <c r="D16" s="24" t="s">
        <v>15</v>
      </c>
      <c r="E16" s="46">
        <f>E17</f>
        <v>340000</v>
      </c>
      <c r="F16" s="41"/>
    </row>
    <row r="17" spans="1:6" ht="34.5" customHeight="1">
      <c r="A17" s="25"/>
      <c r="B17" s="23"/>
      <c r="C17" s="23" t="s">
        <v>8</v>
      </c>
      <c r="D17" s="24" t="s">
        <v>9</v>
      </c>
      <c r="E17" s="46">
        <f>E19</f>
        <v>340000</v>
      </c>
      <c r="F17" s="41"/>
    </row>
    <row r="18" spans="1:7" ht="19.5" customHeight="1">
      <c r="A18" s="25"/>
      <c r="B18" s="23"/>
      <c r="C18" s="23"/>
      <c r="D18" s="24" t="s">
        <v>6</v>
      </c>
      <c r="E18" s="46"/>
      <c r="F18" s="41"/>
      <c r="G18" s="26"/>
    </row>
    <row r="19" spans="1:6" ht="19.5" customHeight="1" thickBot="1">
      <c r="A19" s="29"/>
      <c r="B19" s="30"/>
      <c r="C19" s="30"/>
      <c r="D19" s="31" t="s">
        <v>65</v>
      </c>
      <c r="E19" s="52">
        <v>340000</v>
      </c>
      <c r="F19" s="40" t="s">
        <v>71</v>
      </c>
    </row>
    <row r="20" spans="1:6" ht="23.25" customHeight="1">
      <c r="A20" s="33" t="s">
        <v>47</v>
      </c>
      <c r="B20" s="34"/>
      <c r="C20" s="34"/>
      <c r="D20" s="35" t="s">
        <v>68</v>
      </c>
      <c r="E20" s="45">
        <f>E21</f>
        <v>355000</v>
      </c>
      <c r="F20" s="42"/>
    </row>
    <row r="21" spans="1:6" ht="30" customHeight="1">
      <c r="A21" s="25"/>
      <c r="B21" s="23" t="s">
        <v>48</v>
      </c>
      <c r="C21" s="23"/>
      <c r="D21" s="53" t="s">
        <v>69</v>
      </c>
      <c r="E21" s="46">
        <f>E22</f>
        <v>355000</v>
      </c>
      <c r="F21" s="41"/>
    </row>
    <row r="22" spans="1:6" ht="24.75" customHeight="1">
      <c r="A22" s="25"/>
      <c r="B22" s="23"/>
      <c r="C22" s="23" t="s">
        <v>66</v>
      </c>
      <c r="D22" s="24" t="s">
        <v>72</v>
      </c>
      <c r="E22" s="46">
        <f>E24</f>
        <v>355000</v>
      </c>
      <c r="F22" s="41"/>
    </row>
    <row r="23" spans="1:6" ht="16.5" customHeight="1">
      <c r="A23" s="25"/>
      <c r="B23" s="23"/>
      <c r="C23" s="23"/>
      <c r="D23" s="24" t="s">
        <v>6</v>
      </c>
      <c r="E23" s="46"/>
      <c r="F23" s="41"/>
    </row>
    <row r="24" spans="1:6" ht="32.25" customHeight="1">
      <c r="A24" s="25"/>
      <c r="B24" s="23"/>
      <c r="C24" s="23"/>
      <c r="D24" s="10" t="s">
        <v>67</v>
      </c>
      <c r="E24" s="46">
        <v>355000</v>
      </c>
      <c r="F24" s="40" t="s">
        <v>70</v>
      </c>
    </row>
    <row r="25" spans="1:6" ht="25.5" customHeight="1">
      <c r="A25" s="33" t="s">
        <v>56</v>
      </c>
      <c r="B25" s="34"/>
      <c r="C25" s="34"/>
      <c r="D25" s="35" t="s">
        <v>57</v>
      </c>
      <c r="E25" s="45">
        <f>E26</f>
        <v>19236</v>
      </c>
      <c r="F25" s="42"/>
    </row>
    <row r="26" spans="1:6" ht="19.5" customHeight="1">
      <c r="A26" s="25"/>
      <c r="B26" s="23" t="s">
        <v>58</v>
      </c>
      <c r="C26" s="23"/>
      <c r="D26" s="24" t="s">
        <v>59</v>
      </c>
      <c r="E26" s="46">
        <f>E27</f>
        <v>19236</v>
      </c>
      <c r="F26" s="41"/>
    </row>
    <row r="27" spans="1:6" ht="22.5" customHeight="1">
      <c r="A27" s="25"/>
      <c r="B27" s="23"/>
      <c r="C27" s="23" t="s">
        <v>31</v>
      </c>
      <c r="D27" s="24" t="s">
        <v>53</v>
      </c>
      <c r="E27" s="46">
        <f>E29</f>
        <v>19236</v>
      </c>
      <c r="F27" s="41"/>
    </row>
    <row r="28" spans="1:6" ht="19.5" customHeight="1">
      <c r="A28" s="25"/>
      <c r="B28" s="23"/>
      <c r="C28" s="23"/>
      <c r="D28" s="24" t="s">
        <v>6</v>
      </c>
      <c r="E28" s="46"/>
      <c r="F28" s="41"/>
    </row>
    <row r="29" spans="1:6" ht="29.25" customHeight="1" thickBot="1">
      <c r="A29" s="29"/>
      <c r="B29" s="30"/>
      <c r="C29" s="30"/>
      <c r="D29" s="31" t="s">
        <v>82</v>
      </c>
      <c r="E29" s="52">
        <v>19236</v>
      </c>
      <c r="F29" s="43" t="s">
        <v>60</v>
      </c>
    </row>
    <row r="30" spans="1:6" ht="36" customHeight="1">
      <c r="A30" s="33" t="s">
        <v>34</v>
      </c>
      <c r="B30" s="34"/>
      <c r="C30" s="34"/>
      <c r="D30" s="35" t="s">
        <v>79</v>
      </c>
      <c r="E30" s="45">
        <f>E31</f>
        <v>365212</v>
      </c>
      <c r="F30" s="42"/>
    </row>
    <row r="31" spans="1:6" ht="19.5" customHeight="1">
      <c r="A31" s="25"/>
      <c r="B31" s="23" t="s">
        <v>35</v>
      </c>
      <c r="C31" s="23"/>
      <c r="D31" s="24" t="s">
        <v>81</v>
      </c>
      <c r="E31" s="46">
        <f>E32</f>
        <v>365212</v>
      </c>
      <c r="F31" s="41"/>
    </row>
    <row r="32" spans="1:6" ht="81" customHeight="1">
      <c r="A32" s="25"/>
      <c r="B32" s="23"/>
      <c r="C32" s="23" t="s">
        <v>36</v>
      </c>
      <c r="D32" s="24" t="s">
        <v>73</v>
      </c>
      <c r="E32" s="46">
        <f>E34</f>
        <v>365212</v>
      </c>
      <c r="F32" s="41"/>
    </row>
    <row r="33" spans="1:6" ht="19.5" customHeight="1">
      <c r="A33" s="25"/>
      <c r="B33" s="23"/>
      <c r="C33" s="23"/>
      <c r="D33" s="24" t="s">
        <v>6</v>
      </c>
      <c r="E33" s="46"/>
      <c r="F33" s="41"/>
    </row>
    <row r="34" spans="1:6" ht="51" customHeight="1" thickBot="1">
      <c r="A34" s="29"/>
      <c r="B34" s="30"/>
      <c r="C34" s="30"/>
      <c r="D34" s="31" t="s">
        <v>74</v>
      </c>
      <c r="E34" s="52">
        <v>365212</v>
      </c>
      <c r="F34" s="43" t="s">
        <v>60</v>
      </c>
    </row>
    <row r="35" spans="1:6" ht="19.5" customHeight="1">
      <c r="A35" s="33" t="s">
        <v>75</v>
      </c>
      <c r="B35" s="34"/>
      <c r="C35" s="34"/>
      <c r="D35" s="35" t="s">
        <v>80</v>
      </c>
      <c r="E35" s="45">
        <f>E36</f>
        <v>41900</v>
      </c>
      <c r="F35" s="42"/>
    </row>
    <row r="36" spans="1:6" ht="19.5" customHeight="1">
      <c r="A36" s="25"/>
      <c r="B36" s="23" t="s">
        <v>76</v>
      </c>
      <c r="C36" s="23"/>
      <c r="D36" s="24" t="s">
        <v>55</v>
      </c>
      <c r="E36" s="46">
        <f>E37</f>
        <v>41900</v>
      </c>
      <c r="F36" s="41"/>
    </row>
    <row r="37" spans="1:6" ht="27.75" customHeight="1">
      <c r="A37" s="25"/>
      <c r="B37" s="23"/>
      <c r="C37" s="23" t="s">
        <v>8</v>
      </c>
      <c r="D37" s="24" t="s">
        <v>9</v>
      </c>
      <c r="E37" s="46">
        <f>E40+E39</f>
        <v>41900</v>
      </c>
      <c r="F37" s="41"/>
    </row>
    <row r="38" spans="1:6" ht="19.5" customHeight="1">
      <c r="A38" s="25"/>
      <c r="B38" s="23"/>
      <c r="C38" s="23"/>
      <c r="D38" s="24" t="s">
        <v>6</v>
      </c>
      <c r="E38" s="46"/>
      <c r="F38" s="41"/>
    </row>
    <row r="39" spans="1:6" ht="23.25" customHeight="1">
      <c r="A39" s="27"/>
      <c r="B39" s="28"/>
      <c r="C39" s="28"/>
      <c r="D39" s="57" t="s">
        <v>77</v>
      </c>
      <c r="E39" s="54">
        <v>36000</v>
      </c>
      <c r="F39" s="41"/>
    </row>
    <row r="40" spans="1:6" ht="31.5" customHeight="1" thickBot="1">
      <c r="A40" s="29"/>
      <c r="B40" s="30"/>
      <c r="C40" s="30"/>
      <c r="D40" s="58" t="s">
        <v>78</v>
      </c>
      <c r="E40" s="52">
        <v>5900</v>
      </c>
      <c r="F40" s="43" t="s">
        <v>60</v>
      </c>
    </row>
  </sheetData>
  <mergeCells count="3">
    <mergeCell ref="D1:E1"/>
    <mergeCell ref="D2:E2"/>
    <mergeCell ref="A4: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9" sqref="A9:F10"/>
    </sheetView>
  </sheetViews>
  <sheetFormatPr defaultColWidth="9.140625" defaultRowHeight="19.5" customHeight="1"/>
  <cols>
    <col min="1" max="2" width="9.57421875" style="0" bestFit="1" customWidth="1"/>
    <col min="4" max="4" width="15.00390625" style="0" bestFit="1" customWidth="1"/>
    <col min="5" max="5" width="27.8515625" style="0" customWidth="1"/>
  </cols>
  <sheetData>
    <row r="1" spans="1:8" ht="19.5" customHeight="1">
      <c r="A1" s="61" t="s">
        <v>22</v>
      </c>
      <c r="B1" s="61"/>
      <c r="C1" s="61"/>
      <c r="D1" s="61"/>
      <c r="E1" s="61"/>
      <c r="F1" s="61"/>
      <c r="G1" s="61"/>
      <c r="H1" s="61"/>
    </row>
    <row r="2" spans="1:6" ht="30.75" customHeight="1">
      <c r="A2" s="4" t="s">
        <v>16</v>
      </c>
      <c r="B2" s="4" t="s">
        <v>19</v>
      </c>
      <c r="C2" s="4" t="s">
        <v>8</v>
      </c>
      <c r="D2" s="5">
        <v>400000</v>
      </c>
      <c r="E2" s="8" t="s">
        <v>21</v>
      </c>
      <c r="F2" s="7">
        <v>39355</v>
      </c>
    </row>
    <row r="3" spans="1:6" ht="25.5" customHeight="1">
      <c r="A3" s="4" t="s">
        <v>12</v>
      </c>
      <c r="B3" s="4" t="s">
        <v>14</v>
      </c>
      <c r="C3" s="4" t="s">
        <v>8</v>
      </c>
      <c r="D3" s="5">
        <v>3050</v>
      </c>
      <c r="E3" s="6" t="s">
        <v>51</v>
      </c>
      <c r="F3" s="7">
        <v>39355</v>
      </c>
    </row>
    <row r="4" spans="1:6" ht="19.5" customHeight="1">
      <c r="A4" s="4" t="s">
        <v>25</v>
      </c>
      <c r="B4" s="4" t="s">
        <v>26</v>
      </c>
      <c r="C4" s="4" t="s">
        <v>27</v>
      </c>
      <c r="D4" s="5">
        <v>60000</v>
      </c>
      <c r="E4" s="8" t="s">
        <v>28</v>
      </c>
      <c r="F4" s="7">
        <v>39263</v>
      </c>
    </row>
    <row r="5" spans="1:6" ht="19.5" customHeight="1">
      <c r="A5" s="4" t="s">
        <v>47</v>
      </c>
      <c r="B5" s="4" t="s">
        <v>48</v>
      </c>
      <c r="C5" s="4" t="s">
        <v>49</v>
      </c>
      <c r="D5" s="5">
        <v>2400</v>
      </c>
      <c r="E5" s="6" t="s">
        <v>50</v>
      </c>
      <c r="F5" s="9">
        <v>47150</v>
      </c>
    </row>
    <row r="6" spans="1:6" ht="27" customHeight="1">
      <c r="A6" s="4" t="s">
        <v>10</v>
      </c>
      <c r="B6" s="4" t="s">
        <v>11</v>
      </c>
      <c r="C6" s="4" t="s">
        <v>23</v>
      </c>
      <c r="D6" s="5">
        <v>9400</v>
      </c>
      <c r="E6" s="8" t="s">
        <v>24</v>
      </c>
      <c r="F6" s="7">
        <v>39355</v>
      </c>
    </row>
    <row r="7" spans="1:6" ht="19.5" customHeight="1">
      <c r="A7" s="4" t="s">
        <v>10</v>
      </c>
      <c r="B7" s="4" t="s">
        <v>11</v>
      </c>
      <c r="C7" s="4" t="s">
        <v>23</v>
      </c>
      <c r="D7" s="5">
        <v>10000</v>
      </c>
      <c r="E7" s="6" t="s">
        <v>33</v>
      </c>
      <c r="F7" s="7">
        <v>39355</v>
      </c>
    </row>
    <row r="8" spans="1:6" ht="19.5" customHeight="1">
      <c r="A8" s="4" t="s">
        <v>10</v>
      </c>
      <c r="B8" s="4" t="s">
        <v>11</v>
      </c>
      <c r="C8" s="4" t="s">
        <v>8</v>
      </c>
      <c r="D8" s="5">
        <v>8000</v>
      </c>
      <c r="E8" s="6" t="s">
        <v>29</v>
      </c>
      <c r="F8" s="7">
        <v>39355</v>
      </c>
    </row>
    <row r="9" spans="1:6" ht="19.5" customHeight="1">
      <c r="A9" s="4" t="s">
        <v>38</v>
      </c>
      <c r="B9" s="4" t="s">
        <v>42</v>
      </c>
      <c r="C9" s="4" t="s">
        <v>8</v>
      </c>
      <c r="D9" s="5">
        <v>6450</v>
      </c>
      <c r="E9" s="6" t="s">
        <v>43</v>
      </c>
      <c r="F9" s="7">
        <v>39171</v>
      </c>
    </row>
    <row r="10" spans="1:6" ht="19.5" customHeight="1">
      <c r="A10" s="4" t="s">
        <v>38</v>
      </c>
      <c r="B10" s="4" t="s">
        <v>39</v>
      </c>
      <c r="C10" s="4" t="s">
        <v>40</v>
      </c>
      <c r="D10" s="5">
        <v>100000</v>
      </c>
      <c r="E10" s="6" t="s">
        <v>41</v>
      </c>
      <c r="F10" s="7">
        <v>39171</v>
      </c>
    </row>
    <row r="11" spans="1:6" ht="23.25" customHeight="1">
      <c r="A11" s="4" t="s">
        <v>44</v>
      </c>
      <c r="B11" s="4" t="s">
        <v>45</v>
      </c>
      <c r="C11" s="4" t="s">
        <v>8</v>
      </c>
      <c r="D11" s="5">
        <v>115000</v>
      </c>
      <c r="E11" s="6" t="s">
        <v>46</v>
      </c>
      <c r="F11" s="7">
        <v>39355</v>
      </c>
    </row>
    <row r="12" spans="1:6" ht="18" customHeight="1">
      <c r="A12" s="4">
        <v>900</v>
      </c>
      <c r="B12" s="4">
        <v>90001</v>
      </c>
      <c r="C12" s="4">
        <v>6050</v>
      </c>
      <c r="D12" s="5">
        <v>600000</v>
      </c>
      <c r="E12" s="6" t="s">
        <v>20</v>
      </c>
      <c r="F12" s="7">
        <v>39355</v>
      </c>
    </row>
    <row r="13" spans="1:6" ht="19.5" customHeight="1">
      <c r="A13" s="4">
        <v>921</v>
      </c>
      <c r="B13" s="4" t="s">
        <v>30</v>
      </c>
      <c r="C13" s="4" t="s">
        <v>31</v>
      </c>
      <c r="D13" s="5">
        <v>2000</v>
      </c>
      <c r="E13" s="6" t="s">
        <v>32</v>
      </c>
      <c r="F13" s="7">
        <v>39355</v>
      </c>
    </row>
    <row r="14" spans="1:6" ht="19.5" customHeight="1">
      <c r="A14" s="4" t="s">
        <v>34</v>
      </c>
      <c r="B14" s="4" t="s">
        <v>35</v>
      </c>
      <c r="C14" s="4" t="s">
        <v>36</v>
      </c>
      <c r="D14" s="5">
        <v>2000</v>
      </c>
      <c r="E14" s="6" t="s">
        <v>37</v>
      </c>
      <c r="F14" s="7">
        <v>39263</v>
      </c>
    </row>
    <row r="15" spans="1:5" ht="19.5" customHeight="1">
      <c r="A15" s="62" t="s">
        <v>52</v>
      </c>
      <c r="B15" s="62"/>
      <c r="C15" s="62"/>
      <c r="D15" s="5">
        <f>SUM(D2:D14)</f>
        <v>1318300</v>
      </c>
      <c r="E15" s="3"/>
    </row>
    <row r="16" spans="1:5" ht="19.5" customHeight="1">
      <c r="A16" s="2"/>
      <c r="B16" s="2"/>
      <c r="C16" s="2"/>
      <c r="D16" s="1"/>
      <c r="E16" s="3"/>
    </row>
    <row r="17" spans="1:5" ht="19.5" customHeight="1">
      <c r="A17" s="2"/>
      <c r="B17" s="2"/>
      <c r="C17" s="2"/>
      <c r="D17" s="1"/>
      <c r="E17" s="3"/>
    </row>
    <row r="18" spans="1:5" ht="19.5" customHeight="1">
      <c r="A18" s="2"/>
      <c r="B18" s="2"/>
      <c r="C18" s="2"/>
      <c r="D18" s="1"/>
      <c r="E18" s="3"/>
    </row>
    <row r="19" spans="1:5" ht="19.5" customHeight="1">
      <c r="A19" s="2"/>
      <c r="B19" s="2"/>
      <c r="C19" s="2"/>
      <c r="D19" s="1"/>
      <c r="E19" s="3"/>
    </row>
    <row r="20" spans="1:5" ht="19.5" customHeight="1">
      <c r="A20" s="2"/>
      <c r="B20" s="2"/>
      <c r="C20" s="2"/>
      <c r="D20" s="1"/>
      <c r="E20" s="3"/>
    </row>
    <row r="21" spans="1:4" ht="19.5" customHeight="1">
      <c r="A21" s="2"/>
      <c r="B21" s="2"/>
      <c r="C21" s="2"/>
      <c r="D21" s="1"/>
    </row>
    <row r="22" spans="1:4" ht="19.5" customHeight="1">
      <c r="A22" s="2"/>
      <c r="B22" s="2"/>
      <c r="C22" s="2"/>
      <c r="D22" s="1"/>
    </row>
    <row r="23" spans="1:4" ht="19.5" customHeight="1">
      <c r="A23" s="2"/>
      <c r="B23" s="2"/>
      <c r="C23" s="2"/>
      <c r="D23" s="1"/>
    </row>
    <row r="24" spans="1:4" ht="19.5" customHeight="1">
      <c r="A24" s="2"/>
      <c r="B24" s="2"/>
      <c r="C24" s="2"/>
      <c r="D24" s="1"/>
    </row>
    <row r="25" spans="1:4" ht="19.5" customHeight="1">
      <c r="A25" s="2"/>
      <c r="B25" s="2"/>
      <c r="C25" s="2"/>
      <c r="D25" s="1"/>
    </row>
    <row r="26" spans="1:4" ht="19.5" customHeight="1">
      <c r="A26" s="2"/>
      <c r="B26" s="2"/>
      <c r="C26" s="2"/>
      <c r="D26" s="1"/>
    </row>
    <row r="27" spans="1:3" ht="19.5" customHeight="1">
      <c r="A27" s="2"/>
      <c r="B27" s="2"/>
      <c r="C27" s="2"/>
    </row>
    <row r="28" spans="1:3" ht="19.5" customHeight="1">
      <c r="A28" s="2"/>
      <c r="B28" s="2"/>
      <c r="C28" s="2"/>
    </row>
    <row r="29" spans="1:3" ht="19.5" customHeight="1">
      <c r="A29" s="2"/>
      <c r="B29" s="2"/>
      <c r="C29" s="2"/>
    </row>
    <row r="30" spans="1:3" ht="19.5" customHeight="1">
      <c r="A30" s="2"/>
      <c r="B30" s="2"/>
      <c r="C30" s="2"/>
    </row>
    <row r="31" spans="1:3" ht="19.5" customHeight="1">
      <c r="A31" s="2"/>
      <c r="B31" s="2"/>
      <c r="C31" s="2"/>
    </row>
    <row r="32" spans="1:3" ht="19.5" customHeight="1">
      <c r="A32" s="2"/>
      <c r="B32" s="2"/>
      <c r="C32" s="2"/>
    </row>
    <row r="33" spans="1:3" ht="19.5" customHeight="1">
      <c r="A33" s="2"/>
      <c r="B33" s="2"/>
      <c r="C33" s="2"/>
    </row>
    <row r="34" spans="1:3" ht="19.5" customHeight="1">
      <c r="A34" s="2"/>
      <c r="B34" s="2"/>
      <c r="C34" s="2"/>
    </row>
  </sheetData>
  <mergeCells count="2">
    <mergeCell ref="A1:H1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Jolanta Ostrowska</cp:lastModifiedBy>
  <cp:lastPrinted>2009-12-30T13:29:26Z</cp:lastPrinted>
  <dcterms:created xsi:type="dcterms:W3CDTF">2005-12-27T13:37:27Z</dcterms:created>
  <dcterms:modified xsi:type="dcterms:W3CDTF">2009-12-30T13:30:51Z</dcterms:modified>
  <cp:category/>
  <cp:version/>
  <cp:contentType/>
  <cp:contentStatus/>
</cp:coreProperties>
</file>