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1115" windowHeight="8190" tabRatio="911" activeTab="0"/>
  </bookViews>
  <sheets>
    <sheet name="załacznik nr 6" sheetId="1" r:id="rId1"/>
  </sheets>
  <definedNames>
    <definedName name="_xlnm.Print_Titles" localSheetId="0">'załacznik nr 6'!$5:$5</definedName>
  </definedNames>
  <calcPr fullCalcOnLoad="1"/>
</workbook>
</file>

<file path=xl/sharedStrings.xml><?xml version="1.0" encoding="utf-8"?>
<sst xmlns="http://schemas.openxmlformats.org/spreadsheetml/2006/main" count="122" uniqueCount="62">
  <si>
    <t>Wykonanie dokumentacji technicznej budowy kanalizacji sanitarnej dla wsi: Jerzmanowice etap I, Witków etap II, Groble etap III, Stary Łom etap IV, Krzywa etap V, Osetnica etap VI, Konradówka etap VII, Piotrowice etap VII</t>
  </si>
  <si>
    <t>Wartość szacunkowa</t>
  </si>
  <si>
    <t>Dział</t>
  </si>
  <si>
    <t>Rozdział</t>
  </si>
  <si>
    <t>§</t>
  </si>
  <si>
    <t>Środki własne</t>
  </si>
  <si>
    <t>010</t>
  </si>
  <si>
    <t>01010</t>
  </si>
  <si>
    <t>6050</t>
  </si>
  <si>
    <t>6060</t>
  </si>
  <si>
    <t>600</t>
  </si>
  <si>
    <t>60016</t>
  </si>
  <si>
    <t>700</t>
  </si>
  <si>
    <t>70005</t>
  </si>
  <si>
    <t>70095</t>
  </si>
  <si>
    <t>750</t>
  </si>
  <si>
    <t>75023</t>
  </si>
  <si>
    <t>754</t>
  </si>
  <si>
    <t>75412</t>
  </si>
  <si>
    <t>900</t>
  </si>
  <si>
    <t>921</t>
  </si>
  <si>
    <t>926</t>
  </si>
  <si>
    <t>92695</t>
  </si>
  <si>
    <t>RAZEM</t>
  </si>
  <si>
    <t>*</t>
  </si>
  <si>
    <t>Remont drogi gminnej w Niedźwiedzicach</t>
  </si>
  <si>
    <t>90015</t>
  </si>
  <si>
    <t>Załącznik Nr 6 do Uchwały Rady Gminy Chojnów                                      Nr XLIII/257/2009 z dnia 18 grudnia 2009 r.</t>
  </si>
  <si>
    <t xml:space="preserve">Remont drogi gminnej do miejscowości Dobroszów </t>
  </si>
  <si>
    <t>PLAN ZADAŃ INWESTYCYJNYCH NA ROK 2010</t>
  </si>
  <si>
    <t>92109</t>
  </si>
  <si>
    <t>Nazwa inwestycji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</si>
  <si>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</si>
  <si>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</si>
  <si>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</si>
  <si>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</si>
  <si>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Wodociąg Goliszów.</t>
  </si>
  <si>
    <t>Budowa kanalizacji sanitarnej  dla wsi Rokitki Etap II,</t>
  </si>
  <si>
    <t>Budowa sieci wodno - kanalizacyjnej dla wsi Pawlikowice etap II</t>
  </si>
  <si>
    <t>Zakup  gruntów  ANR</t>
  </si>
  <si>
    <t>Remont świetlicy wiejskiej w Goliszowie</t>
  </si>
  <si>
    <t>Budowa dwóch socjalnych budynków mieszkalnych 12-to rodzinnych wraz z przyłączami: wody, kanalizacji sanitarnej i energii elektrycznej - wykonanie segmentu A, etap II</t>
  </si>
  <si>
    <t>Zakup  sprzętu  informatycznego i oprogramowania  na  potrzeby  Urzędu  Gminy</t>
  </si>
  <si>
    <t>Zakup punktów oświetleniowych na terenie miejscowości: Groble, Konradówka - Piotrowice, Michów, Osetnica</t>
  </si>
  <si>
    <t>90095</t>
  </si>
  <si>
    <t>6220</t>
  </si>
  <si>
    <t>Dotacja celowa na budowę schroniska dla zwierząt</t>
  </si>
  <si>
    <t>Montaż kominka w świetlicy wiejskiej we wsi Biskupin</t>
  </si>
  <si>
    <t>Wykonanie elewacji i wiatrołapu w świetlicy wiejskiej w Goliszowie</t>
  </si>
  <si>
    <t>Budowa zaplecza magazynowego w świetlicy we wsi Stary Łom</t>
  </si>
  <si>
    <t>Dotacja na wykonanie adaptacji części budynku na potrzeby funkcjonowania Gminnego Ośrodka Kultury i Rekreacji w Piotrowicach</t>
  </si>
  <si>
    <t>Budowa ogólnodostępnej strefy rekreacyjno - wypoczynkowej w Budziwojowie</t>
  </si>
  <si>
    <t>Budowa placu zabaw we wsi Jerzmanowice</t>
  </si>
  <si>
    <t>Wykonanie studni oraz montażem sprzętu nawadniającego przy boisku sportowym we wsi Niedźwiedzice</t>
  </si>
  <si>
    <t>Budowa placu zabaw we wsi Strupice</t>
  </si>
  <si>
    <t>Wykonanie studni głębinowej z pompą przy boisku sportowym we wsi Witków</t>
  </si>
  <si>
    <t>Zakup kosiarki do koszenia na boisku sportowym w Goliszowie</t>
  </si>
  <si>
    <t>Budowa kompleksu sportowego "Moje boisko Orlik 2012" przy Zespole Szkolno - Przedszkolnym w Rokitkach</t>
  </si>
  <si>
    <t>Wykonanie ogrodzenia świetlicy Gołocin - Pawlikowice wraz z tarasem</t>
  </si>
  <si>
    <t>Zakup szafy chłodniczej do kuchni w świetlicy w Zamienicach</t>
  </si>
  <si>
    <t>Modernizacja zaplecza remizy OSP w Witkowie</t>
  </si>
  <si>
    <t>Budowa chodnika we wsi Rokitki - etap I wraz z poszerzeniem jezdni drogi - etap 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</si>
</sst>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_-* #,##0.000\ _z_ł_-;\-* #,##0.000\ _z_ł_-;_-* &quot;-&quot;??\ _z_ł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justify" vertical="center" wrapText="1"/>
    </xf>
    <xf numFmtId="164" fontId="7" fillId="0" borderId="5" xfId="15" applyNumberFormat="1" applyFont="1" applyFill="1" applyBorder="1" applyAlignment="1">
      <alignment vertical="center"/>
    </xf>
    <xf numFmtId="164" fontId="10" fillId="0" borderId="6" xfId="15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 wrapText="1"/>
    </xf>
    <xf numFmtId="164" fontId="7" fillId="0" borderId="8" xfId="15" applyNumberFormat="1" applyFont="1" applyFill="1" applyBorder="1" applyAlignment="1">
      <alignment vertical="center"/>
    </xf>
    <xf numFmtId="164" fontId="10" fillId="0" borderId="9" xfId="15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justify" vertical="center" wrapText="1"/>
    </xf>
    <xf numFmtId="164" fontId="7" fillId="0" borderId="11" xfId="15" applyNumberFormat="1" applyFont="1" applyFill="1" applyBorder="1" applyAlignment="1">
      <alignment horizontal="center" vertical="center"/>
    </xf>
    <xf numFmtId="164" fontId="7" fillId="0" borderId="11" xfId="15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justify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 wrapText="1"/>
    </xf>
    <xf numFmtId="164" fontId="7" fillId="0" borderId="13" xfId="15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164" fontId="10" fillId="0" borderId="14" xfId="15" applyNumberFormat="1" applyFont="1" applyFill="1" applyBorder="1" applyAlignment="1">
      <alignment vertical="center"/>
    </xf>
    <xf numFmtId="49" fontId="10" fillId="0" borderId="8" xfId="15" applyNumberFormat="1" applyFont="1" applyFill="1" applyBorder="1" applyAlignment="1">
      <alignment horizontal="center" vertical="center"/>
    </xf>
    <xf numFmtId="49" fontId="6" fillId="0" borderId="11" xfId="15" applyNumberFormat="1" applyFont="1" applyFill="1" applyBorder="1" applyAlignment="1">
      <alignment horizontal="justify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164" fontId="7" fillId="0" borderId="16" xfId="15" applyNumberFormat="1" applyFont="1" applyFill="1" applyBorder="1" applyAlignment="1">
      <alignment vertical="center"/>
    </xf>
    <xf numFmtId="164" fontId="10" fillId="0" borderId="17" xfId="15" applyNumberFormat="1" applyFont="1" applyFill="1" applyBorder="1" applyAlignment="1">
      <alignment vertical="center"/>
    </xf>
    <xf numFmtId="164" fontId="5" fillId="0" borderId="1" xfId="15" applyNumberFormat="1" applyFont="1" applyFill="1" applyBorder="1" applyAlignment="1">
      <alignment horizontal="center" vertical="center"/>
    </xf>
    <xf numFmtId="164" fontId="5" fillId="0" borderId="1" xfId="15" applyNumberFormat="1" applyFont="1" applyFill="1" applyBorder="1" applyAlignment="1">
      <alignment vertical="center"/>
    </xf>
    <xf numFmtId="164" fontId="10" fillId="0" borderId="3" xfId="15" applyNumberFormat="1" applyFont="1" applyFill="1" applyBorder="1" applyAlignment="1">
      <alignment vertical="center"/>
    </xf>
    <xf numFmtId="49" fontId="10" fillId="0" borderId="13" xfId="15" applyNumberFormat="1" applyFont="1" applyFill="1" applyBorder="1" applyAlignment="1">
      <alignment horizontal="center" vertical="center"/>
    </xf>
    <xf numFmtId="49" fontId="6" fillId="0" borderId="13" xfId="15" applyNumberFormat="1" applyFont="1" applyFill="1" applyBorder="1" applyAlignment="1">
      <alignment horizontal="justify" vertical="center" wrapText="1"/>
    </xf>
    <xf numFmtId="164" fontId="7" fillId="0" borderId="13" xfId="15" applyNumberFormat="1" applyFont="1" applyFill="1" applyBorder="1" applyAlignment="1">
      <alignment vertical="center"/>
    </xf>
    <xf numFmtId="164" fontId="10" fillId="0" borderId="18" xfId="15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justify" vertical="center" wrapText="1"/>
    </xf>
    <xf numFmtId="49" fontId="10" fillId="0" borderId="7" xfId="15" applyNumberFormat="1" applyFont="1" applyFill="1" applyBorder="1" applyAlignment="1">
      <alignment horizontal="center" vertical="center"/>
    </xf>
    <xf numFmtId="49" fontId="6" fillId="0" borderId="8" xfId="15" applyNumberFormat="1" applyFont="1" applyFill="1" applyBorder="1" applyAlignment="1">
      <alignment horizontal="justify" vertical="center" wrapText="1"/>
    </xf>
    <xf numFmtId="164" fontId="7" fillId="0" borderId="8" xfId="15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justify" vertical="center" wrapText="1"/>
    </xf>
    <xf numFmtId="164" fontId="7" fillId="0" borderId="20" xfId="15" applyNumberFormat="1" applyFont="1" applyFill="1" applyBorder="1" applyAlignment="1">
      <alignment vertical="center"/>
    </xf>
    <xf numFmtId="164" fontId="10" fillId="0" borderId="21" xfId="15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1">
      <selection activeCell="A3" sqref="A3:J3"/>
    </sheetView>
  </sheetViews>
  <sheetFormatPr defaultColWidth="9.140625" defaultRowHeight="19.5" customHeight="1"/>
  <cols>
    <col min="1" max="1" width="3.7109375" style="1" customWidth="1"/>
    <col min="2" max="2" width="5.8515625" style="1" customWidth="1"/>
    <col min="3" max="3" width="4.28125" style="1" customWidth="1"/>
    <col min="4" max="4" width="66.7109375" style="1" customWidth="1"/>
    <col min="5" max="5" width="13.28125" style="1" customWidth="1"/>
    <col min="6" max="6" width="11.00390625" style="1" customWidth="1"/>
    <col min="7" max="7" width="10.00390625" style="1" customWidth="1"/>
    <col min="8" max="8" width="12.00390625" style="1" customWidth="1"/>
    <col min="9" max="9" width="11.421875" style="1" customWidth="1"/>
    <col min="10" max="10" width="12.8515625" style="1" customWidth="1"/>
    <col min="11" max="11" width="9.140625" style="1" customWidth="1"/>
    <col min="12" max="12" width="10.7109375" style="1" bestFit="1" customWidth="1"/>
    <col min="13" max="16384" width="9.140625" style="1" customWidth="1"/>
  </cols>
  <sheetData>
    <row r="1" spans="1:11" ht="29.25" customHeight="1">
      <c r="A1" s="2"/>
      <c r="F1" s="62" t="s">
        <v>27</v>
      </c>
      <c r="G1" s="62"/>
      <c r="H1" s="62"/>
      <c r="I1" s="62"/>
      <c r="J1" s="62"/>
      <c r="K1" s="3"/>
    </row>
    <row r="2" ht="8.25" customHeight="1">
      <c r="A2" s="2"/>
    </row>
    <row r="3" spans="1:11" ht="19.5" customHeight="1">
      <c r="A3" s="63" t="s">
        <v>29</v>
      </c>
      <c r="B3" s="63"/>
      <c r="C3" s="63"/>
      <c r="D3" s="63"/>
      <c r="E3" s="63"/>
      <c r="F3" s="63"/>
      <c r="G3" s="63"/>
      <c r="H3" s="63"/>
      <c r="I3" s="63"/>
      <c r="J3" s="63"/>
      <c r="K3" s="4"/>
    </row>
    <row r="4" spans="1:10" ht="9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41.25" customHeight="1" thickBot="1" thickTop="1">
      <c r="A5" s="8" t="s">
        <v>2</v>
      </c>
      <c r="B5" s="9" t="s">
        <v>3</v>
      </c>
      <c r="C5" s="10" t="s">
        <v>4</v>
      </c>
      <c r="D5" s="6" t="s">
        <v>31</v>
      </c>
      <c r="E5" s="11" t="s">
        <v>1</v>
      </c>
      <c r="F5" s="11" t="s">
        <v>5</v>
      </c>
      <c r="G5" s="11" t="s">
        <v>32</v>
      </c>
      <c r="H5" s="11" t="s">
        <v>33</v>
      </c>
      <c r="I5" s="11" t="s">
        <v>34</v>
      </c>
      <c r="J5" s="12" t="s">
        <v>35</v>
      </c>
    </row>
    <row r="6" spans="1:10" ht="19.5" customHeight="1" thickTop="1">
      <c r="A6" s="13" t="s">
        <v>6</v>
      </c>
      <c r="B6" s="14" t="s">
        <v>7</v>
      </c>
      <c r="C6" s="14" t="s">
        <v>8</v>
      </c>
      <c r="D6" s="15" t="s">
        <v>36</v>
      </c>
      <c r="E6" s="16">
        <v>1611261</v>
      </c>
      <c r="F6" s="16"/>
      <c r="G6" s="16">
        <v>162622</v>
      </c>
      <c r="H6" s="16"/>
      <c r="I6" s="16"/>
      <c r="J6" s="17">
        <f aca="true" t="shared" si="0" ref="J6:J33">SUM(F6:I6)</f>
        <v>162622</v>
      </c>
    </row>
    <row r="7" spans="1:10" ht="19.5" customHeight="1">
      <c r="A7" s="18" t="s">
        <v>6</v>
      </c>
      <c r="B7" s="19" t="s">
        <v>7</v>
      </c>
      <c r="C7" s="20" t="s">
        <v>8</v>
      </c>
      <c r="D7" s="21" t="s">
        <v>37</v>
      </c>
      <c r="E7" s="22">
        <v>6000000</v>
      </c>
      <c r="F7" s="22">
        <v>580000</v>
      </c>
      <c r="G7" s="22"/>
      <c r="H7" s="22">
        <v>720000</v>
      </c>
      <c r="I7" s="22">
        <v>240000</v>
      </c>
      <c r="J7" s="23">
        <f t="shared" si="0"/>
        <v>1540000</v>
      </c>
    </row>
    <row r="8" spans="1:10" ht="19.5" customHeight="1">
      <c r="A8" s="24" t="s">
        <v>6</v>
      </c>
      <c r="B8" s="25" t="s">
        <v>7</v>
      </c>
      <c r="C8" s="25" t="s">
        <v>8</v>
      </c>
      <c r="D8" s="26" t="s">
        <v>38</v>
      </c>
      <c r="E8" s="27">
        <v>7846790</v>
      </c>
      <c r="F8" s="28">
        <v>1300000</v>
      </c>
      <c r="G8" s="28"/>
      <c r="H8" s="28"/>
      <c r="I8" s="28"/>
      <c r="J8" s="23">
        <f t="shared" si="0"/>
        <v>1300000</v>
      </c>
    </row>
    <row r="9" spans="1:10" ht="52.5" customHeight="1">
      <c r="A9" s="24" t="s">
        <v>6</v>
      </c>
      <c r="B9" s="25" t="s">
        <v>7</v>
      </c>
      <c r="C9" s="25" t="s">
        <v>8</v>
      </c>
      <c r="D9" s="26" t="s">
        <v>0</v>
      </c>
      <c r="E9" s="27">
        <v>1000000</v>
      </c>
      <c r="F9" s="28">
        <v>50000</v>
      </c>
      <c r="G9" s="28"/>
      <c r="H9" s="28"/>
      <c r="I9" s="28"/>
      <c r="J9" s="23">
        <f t="shared" si="0"/>
        <v>50000</v>
      </c>
    </row>
    <row r="10" spans="1:10" ht="19.5" customHeight="1">
      <c r="A10" s="29" t="s">
        <v>10</v>
      </c>
      <c r="B10" s="20" t="s">
        <v>11</v>
      </c>
      <c r="C10" s="20" t="s">
        <v>8</v>
      </c>
      <c r="D10" s="30" t="s">
        <v>25</v>
      </c>
      <c r="E10" s="22">
        <v>857660</v>
      </c>
      <c r="F10" s="22">
        <v>50000</v>
      </c>
      <c r="G10" s="22"/>
      <c r="H10" s="22"/>
      <c r="I10" s="22">
        <v>168000</v>
      </c>
      <c r="J10" s="23">
        <f t="shared" si="0"/>
        <v>218000</v>
      </c>
    </row>
    <row r="11" spans="1:12" ht="28.5" customHeight="1">
      <c r="A11" s="31" t="s">
        <v>10</v>
      </c>
      <c r="B11" s="32" t="s">
        <v>11</v>
      </c>
      <c r="C11" s="20" t="s">
        <v>8</v>
      </c>
      <c r="D11" s="33" t="s">
        <v>61</v>
      </c>
      <c r="E11" s="34">
        <v>300000</v>
      </c>
      <c r="F11" s="22">
        <v>300000</v>
      </c>
      <c r="G11" s="22"/>
      <c r="H11" s="22"/>
      <c r="I11" s="22"/>
      <c r="J11" s="23">
        <f t="shared" si="0"/>
        <v>300000</v>
      </c>
      <c r="L11" s="7"/>
    </row>
    <row r="12" spans="1:10" ht="19.5" customHeight="1">
      <c r="A12" s="29" t="s">
        <v>10</v>
      </c>
      <c r="B12" s="20" t="s">
        <v>11</v>
      </c>
      <c r="C12" s="20" t="s">
        <v>8</v>
      </c>
      <c r="D12" s="35" t="s">
        <v>28</v>
      </c>
      <c r="E12" s="22">
        <v>500204</v>
      </c>
      <c r="F12" s="22">
        <v>250204</v>
      </c>
      <c r="G12" s="22"/>
      <c r="H12" s="22"/>
      <c r="I12" s="22">
        <v>250000</v>
      </c>
      <c r="J12" s="23">
        <f t="shared" si="0"/>
        <v>500204</v>
      </c>
    </row>
    <row r="13" spans="1:10" ht="19.5" customHeight="1">
      <c r="A13" s="24" t="s">
        <v>12</v>
      </c>
      <c r="B13" s="25" t="s">
        <v>13</v>
      </c>
      <c r="C13" s="25" t="s">
        <v>9</v>
      </c>
      <c r="D13" s="36" t="s">
        <v>39</v>
      </c>
      <c r="E13" s="28">
        <v>53200</v>
      </c>
      <c r="F13" s="28"/>
      <c r="G13" s="28">
        <v>9120</v>
      </c>
      <c r="H13" s="28"/>
      <c r="I13" s="28"/>
      <c r="J13" s="37">
        <f t="shared" si="0"/>
        <v>9120</v>
      </c>
    </row>
    <row r="14" spans="1:10" ht="19.5" customHeight="1">
      <c r="A14" s="29" t="s">
        <v>12</v>
      </c>
      <c r="B14" s="20" t="s">
        <v>14</v>
      </c>
      <c r="C14" s="20" t="s">
        <v>8</v>
      </c>
      <c r="D14" s="30" t="s">
        <v>40</v>
      </c>
      <c r="E14" s="22">
        <v>185000</v>
      </c>
      <c r="F14" s="22">
        <v>185000</v>
      </c>
      <c r="G14" s="22"/>
      <c r="H14" s="22"/>
      <c r="I14" s="22"/>
      <c r="J14" s="23">
        <f t="shared" si="0"/>
        <v>185000</v>
      </c>
    </row>
    <row r="15" spans="1:10" ht="42" customHeight="1">
      <c r="A15" s="29" t="s">
        <v>12</v>
      </c>
      <c r="B15" s="20" t="s">
        <v>14</v>
      </c>
      <c r="C15" s="20" t="s">
        <v>8</v>
      </c>
      <c r="D15" s="30" t="s">
        <v>41</v>
      </c>
      <c r="E15" s="22">
        <v>1000000</v>
      </c>
      <c r="F15" s="22">
        <v>350000</v>
      </c>
      <c r="G15" s="22"/>
      <c r="H15" s="22"/>
      <c r="I15" s="22">
        <v>150000</v>
      </c>
      <c r="J15" s="23">
        <f t="shared" si="0"/>
        <v>500000</v>
      </c>
    </row>
    <row r="16" spans="1:10" ht="33" customHeight="1">
      <c r="A16" s="29" t="s">
        <v>15</v>
      </c>
      <c r="B16" s="20" t="s">
        <v>16</v>
      </c>
      <c r="C16" s="20" t="s">
        <v>9</v>
      </c>
      <c r="D16" s="30" t="s">
        <v>42</v>
      </c>
      <c r="E16" s="22">
        <v>20000</v>
      </c>
      <c r="F16" s="22">
        <v>15000</v>
      </c>
      <c r="G16" s="22"/>
      <c r="H16" s="22"/>
      <c r="I16" s="22"/>
      <c r="J16" s="23">
        <v>15000</v>
      </c>
    </row>
    <row r="17" spans="1:10" ht="18" customHeight="1">
      <c r="A17" s="29" t="s">
        <v>17</v>
      </c>
      <c r="B17" s="20" t="s">
        <v>18</v>
      </c>
      <c r="C17" s="38" t="s">
        <v>8</v>
      </c>
      <c r="D17" s="39" t="s">
        <v>60</v>
      </c>
      <c r="E17" s="27">
        <v>4325</v>
      </c>
      <c r="F17" s="27">
        <v>4325</v>
      </c>
      <c r="G17" s="22"/>
      <c r="H17" s="22"/>
      <c r="I17" s="22"/>
      <c r="J17" s="23">
        <f>SUM(F17:I17)</f>
        <v>4325</v>
      </c>
    </row>
    <row r="18" spans="1:10" ht="27" customHeight="1">
      <c r="A18" s="29" t="s">
        <v>19</v>
      </c>
      <c r="B18" s="20" t="s">
        <v>26</v>
      </c>
      <c r="C18" s="20" t="s">
        <v>9</v>
      </c>
      <c r="D18" s="30" t="s">
        <v>43</v>
      </c>
      <c r="E18" s="22">
        <v>19704</v>
      </c>
      <c r="F18" s="22">
        <v>19704</v>
      </c>
      <c r="G18" s="22"/>
      <c r="H18" s="22"/>
      <c r="I18" s="22"/>
      <c r="J18" s="23">
        <f t="shared" si="0"/>
        <v>19704</v>
      </c>
    </row>
    <row r="19" spans="1:10" ht="19.5" customHeight="1">
      <c r="A19" s="52" t="s">
        <v>19</v>
      </c>
      <c r="B19" s="38" t="s">
        <v>44</v>
      </c>
      <c r="C19" s="38" t="s">
        <v>45</v>
      </c>
      <c r="D19" s="53" t="s">
        <v>46</v>
      </c>
      <c r="E19" s="54">
        <v>50000</v>
      </c>
      <c r="F19" s="22">
        <v>50000</v>
      </c>
      <c r="G19" s="22"/>
      <c r="H19" s="22"/>
      <c r="I19" s="22"/>
      <c r="J19" s="23">
        <f t="shared" si="0"/>
        <v>50000</v>
      </c>
    </row>
    <row r="20" spans="1:10" ht="19.5" customHeight="1">
      <c r="A20" s="29" t="s">
        <v>20</v>
      </c>
      <c r="B20" s="20" t="s">
        <v>30</v>
      </c>
      <c r="C20" s="38" t="s">
        <v>8</v>
      </c>
      <c r="D20" s="53" t="s">
        <v>47</v>
      </c>
      <c r="E20" s="54">
        <v>7000</v>
      </c>
      <c r="F20" s="54">
        <v>7000</v>
      </c>
      <c r="G20" s="22"/>
      <c r="H20" s="22"/>
      <c r="I20" s="22"/>
      <c r="J20" s="23">
        <f t="shared" si="0"/>
        <v>7000</v>
      </c>
    </row>
    <row r="21" spans="1:10" ht="19.5" customHeight="1">
      <c r="A21" s="29" t="s">
        <v>20</v>
      </c>
      <c r="B21" s="20" t="s">
        <v>30</v>
      </c>
      <c r="C21" s="38" t="s">
        <v>8</v>
      </c>
      <c r="D21" s="53" t="s">
        <v>48</v>
      </c>
      <c r="E21" s="54">
        <v>8000</v>
      </c>
      <c r="F21" s="54">
        <v>8000</v>
      </c>
      <c r="G21" s="22"/>
      <c r="H21" s="22"/>
      <c r="I21" s="22"/>
      <c r="J21" s="23">
        <f t="shared" si="0"/>
        <v>8000</v>
      </c>
    </row>
    <row r="22" spans="1:10" ht="19.5" customHeight="1">
      <c r="A22" s="29" t="s">
        <v>20</v>
      </c>
      <c r="B22" s="20" t="s">
        <v>30</v>
      </c>
      <c r="C22" s="38" t="s">
        <v>8</v>
      </c>
      <c r="D22" s="53" t="s">
        <v>58</v>
      </c>
      <c r="E22" s="54">
        <v>7631</v>
      </c>
      <c r="F22" s="54">
        <v>7631</v>
      </c>
      <c r="G22" s="22"/>
      <c r="H22" s="22"/>
      <c r="I22" s="22"/>
      <c r="J22" s="23">
        <f t="shared" si="0"/>
        <v>7631</v>
      </c>
    </row>
    <row r="23" spans="1:10" ht="19.5" customHeight="1">
      <c r="A23" s="29" t="s">
        <v>20</v>
      </c>
      <c r="B23" s="20" t="s">
        <v>30</v>
      </c>
      <c r="C23" s="38" t="s">
        <v>8</v>
      </c>
      <c r="D23" s="39" t="s">
        <v>49</v>
      </c>
      <c r="E23" s="27">
        <v>14019</v>
      </c>
      <c r="F23" s="27">
        <v>14019</v>
      </c>
      <c r="G23" s="22"/>
      <c r="H23" s="22"/>
      <c r="I23" s="22"/>
      <c r="J23" s="23">
        <f t="shared" si="0"/>
        <v>14019</v>
      </c>
    </row>
    <row r="24" spans="1:10" ht="19.5" customHeight="1">
      <c r="A24" s="31" t="s">
        <v>20</v>
      </c>
      <c r="B24" s="32" t="s">
        <v>30</v>
      </c>
      <c r="C24" s="47" t="s">
        <v>9</v>
      </c>
      <c r="D24" s="48" t="s">
        <v>59</v>
      </c>
      <c r="E24" s="34">
        <v>4349</v>
      </c>
      <c r="F24" s="34">
        <v>4349</v>
      </c>
      <c r="G24" s="49"/>
      <c r="H24" s="49"/>
      <c r="I24" s="49"/>
      <c r="J24" s="50">
        <f t="shared" si="0"/>
        <v>4349</v>
      </c>
    </row>
    <row r="25" spans="1:10" ht="33" customHeight="1">
      <c r="A25" s="29" t="s">
        <v>20</v>
      </c>
      <c r="B25" s="20" t="s">
        <v>30</v>
      </c>
      <c r="C25" s="20" t="s">
        <v>45</v>
      </c>
      <c r="D25" s="30" t="s">
        <v>50</v>
      </c>
      <c r="E25" s="22">
        <v>400000</v>
      </c>
      <c r="F25" s="22">
        <v>400000</v>
      </c>
      <c r="G25" s="22"/>
      <c r="H25" s="22"/>
      <c r="I25" s="22"/>
      <c r="J25" s="23">
        <f t="shared" si="0"/>
        <v>400000</v>
      </c>
    </row>
    <row r="26" spans="1:10" ht="30" customHeight="1">
      <c r="A26" s="29" t="s">
        <v>21</v>
      </c>
      <c r="B26" s="20" t="s">
        <v>22</v>
      </c>
      <c r="C26" s="20" t="s">
        <v>8</v>
      </c>
      <c r="D26" s="30" t="s">
        <v>51</v>
      </c>
      <c r="E26" s="22">
        <v>11626</v>
      </c>
      <c r="F26" s="22">
        <v>11626</v>
      </c>
      <c r="G26" s="22"/>
      <c r="H26" s="22"/>
      <c r="I26" s="22"/>
      <c r="J26" s="23">
        <f t="shared" si="0"/>
        <v>11626</v>
      </c>
    </row>
    <row r="27" spans="1:10" ht="19.5" customHeight="1" thickBot="1">
      <c r="A27" s="40" t="s">
        <v>21</v>
      </c>
      <c r="B27" s="41" t="s">
        <v>22</v>
      </c>
      <c r="C27" s="41" t="s">
        <v>8</v>
      </c>
      <c r="D27" s="51" t="s">
        <v>52</v>
      </c>
      <c r="E27" s="42">
        <v>14669</v>
      </c>
      <c r="F27" s="42">
        <v>14669</v>
      </c>
      <c r="G27" s="42"/>
      <c r="H27" s="42"/>
      <c r="I27" s="42"/>
      <c r="J27" s="43">
        <f t="shared" si="0"/>
        <v>14669</v>
      </c>
    </row>
    <row r="28" spans="1:10" ht="19.5" customHeight="1" thickTop="1">
      <c r="A28" s="29" t="s">
        <v>21</v>
      </c>
      <c r="B28" s="20" t="s">
        <v>22</v>
      </c>
      <c r="C28" s="20" t="s">
        <v>8</v>
      </c>
      <c r="D28" s="30" t="s">
        <v>54</v>
      </c>
      <c r="E28" s="22">
        <v>8718</v>
      </c>
      <c r="F28" s="22">
        <v>8718</v>
      </c>
      <c r="G28" s="22"/>
      <c r="H28" s="22"/>
      <c r="I28" s="22"/>
      <c r="J28" s="23">
        <f>SUM(F28:I28)</f>
        <v>8718</v>
      </c>
    </row>
    <row r="29" spans="1:10" ht="28.5" customHeight="1">
      <c r="A29" s="55" t="s">
        <v>21</v>
      </c>
      <c r="B29" s="56" t="s">
        <v>22</v>
      </c>
      <c r="C29" s="56" t="s">
        <v>8</v>
      </c>
      <c r="D29" s="57" t="s">
        <v>53</v>
      </c>
      <c r="E29" s="58">
        <v>4000</v>
      </c>
      <c r="F29" s="58">
        <v>4000</v>
      </c>
      <c r="G29" s="58"/>
      <c r="H29" s="58"/>
      <c r="I29" s="58"/>
      <c r="J29" s="59">
        <f t="shared" si="0"/>
        <v>4000</v>
      </c>
    </row>
    <row r="30" spans="1:10" ht="26.25" customHeight="1">
      <c r="A30" s="29" t="s">
        <v>21</v>
      </c>
      <c r="B30" s="20" t="s">
        <v>22</v>
      </c>
      <c r="C30" s="20" t="s">
        <v>8</v>
      </c>
      <c r="D30" s="30" t="s">
        <v>55</v>
      </c>
      <c r="E30" s="22">
        <v>5000</v>
      </c>
      <c r="F30" s="22">
        <v>5000</v>
      </c>
      <c r="G30" s="22"/>
      <c r="H30" s="22"/>
      <c r="I30" s="22"/>
      <c r="J30" s="23">
        <f t="shared" si="0"/>
        <v>5000</v>
      </c>
    </row>
    <row r="31" spans="1:10" ht="29.25" customHeight="1">
      <c r="A31" s="29" t="s">
        <v>21</v>
      </c>
      <c r="B31" s="20" t="s">
        <v>22</v>
      </c>
      <c r="C31" s="20" t="s">
        <v>8</v>
      </c>
      <c r="D31" s="30" t="s">
        <v>57</v>
      </c>
      <c r="E31" s="22">
        <v>1350000</v>
      </c>
      <c r="F31" s="22">
        <v>684000</v>
      </c>
      <c r="G31" s="22"/>
      <c r="H31" s="22"/>
      <c r="I31" s="22">
        <v>666000</v>
      </c>
      <c r="J31" s="23">
        <f t="shared" si="0"/>
        <v>1350000</v>
      </c>
    </row>
    <row r="32" spans="1:10" ht="23.25" customHeight="1" thickBot="1">
      <c r="A32" s="29" t="s">
        <v>21</v>
      </c>
      <c r="B32" s="20" t="s">
        <v>22</v>
      </c>
      <c r="C32" s="20" t="s">
        <v>9</v>
      </c>
      <c r="D32" s="30" t="s">
        <v>56</v>
      </c>
      <c r="E32" s="22">
        <v>6100</v>
      </c>
      <c r="F32" s="22">
        <v>6100</v>
      </c>
      <c r="G32" s="22"/>
      <c r="H32" s="22"/>
      <c r="I32" s="22"/>
      <c r="J32" s="23">
        <f>SUM(F32:I32)</f>
        <v>6100</v>
      </c>
    </row>
    <row r="33" spans="1:10" ht="19.5" customHeight="1" thickBot="1" thickTop="1">
      <c r="A33" s="60" t="s">
        <v>23</v>
      </c>
      <c r="B33" s="61"/>
      <c r="C33" s="61"/>
      <c r="D33" s="61"/>
      <c r="E33" s="44" t="s">
        <v>24</v>
      </c>
      <c r="F33" s="45">
        <f>SUM(F6:F32)</f>
        <v>4329345</v>
      </c>
      <c r="G33" s="45">
        <f>SUM(G6:G32)</f>
        <v>171742</v>
      </c>
      <c r="H33" s="45">
        <f>SUM(H6:H32)</f>
        <v>720000</v>
      </c>
      <c r="I33" s="45">
        <f>SUM(I6:I32)</f>
        <v>1474000</v>
      </c>
      <c r="J33" s="46">
        <f t="shared" si="0"/>
        <v>6695087</v>
      </c>
    </row>
    <row r="34" ht="19.5" customHeight="1" thickTop="1"/>
  </sheetData>
  <mergeCells count="3">
    <mergeCell ref="A33:D33"/>
    <mergeCell ref="F1:J1"/>
    <mergeCell ref="A3:J3"/>
  </mergeCells>
  <printOptions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-</cp:lastModifiedBy>
  <cp:lastPrinted>2009-12-28T08:00:22Z</cp:lastPrinted>
  <dcterms:created xsi:type="dcterms:W3CDTF">2008-10-30T08:07:17Z</dcterms:created>
  <dcterms:modified xsi:type="dcterms:W3CDTF">2010-01-22T10:22:35Z</dcterms:modified>
  <cp:category/>
  <cp:version/>
  <cp:contentType/>
  <cp:contentStatus/>
</cp:coreProperties>
</file>