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<sst xmlns="http://schemas.openxmlformats.org/spreadsheetml/2006/main" count="129" uniqueCount="64">
  <si>
    <t>Nazwa zadania</t>
  </si>
  <si>
    <t>JST</t>
  </si>
  <si>
    <t>WFOŚiGW</t>
  </si>
  <si>
    <t>UE</t>
  </si>
  <si>
    <t>Źródła finansowania</t>
  </si>
  <si>
    <t>Uwagi</t>
  </si>
  <si>
    <t>Inne</t>
  </si>
  <si>
    <t>Rok 2009</t>
  </si>
  <si>
    <t>Budowa sieci kanalizacji sanitarnej dla wsi: Zamienice etap I, Rokitki etap II, Czernikowie- Jaroszówka etap III, Biała etap IV wraz z oczyszczalnią ścieków w Zamienicach etap V</t>
  </si>
  <si>
    <t>Budowa sali sportowej przy Szkole Podstawowej w Krzywej 52</t>
  </si>
  <si>
    <t>Budowa SUW Okmiany Etap II</t>
  </si>
  <si>
    <t>Wieloletni Plan Inwestycyjny Gminy Chojnów na lata 2009-2013</t>
  </si>
  <si>
    <t>Planowany termin realizacji</t>
  </si>
  <si>
    <t>Remont boiska sportowego we wsi Krzywa</t>
  </si>
  <si>
    <t>Selektywna zbiórka odpadów (zakup pojemników)</t>
  </si>
  <si>
    <t>Remont drogi gminnej we wsi Michów</t>
  </si>
  <si>
    <t>OGÓŁEM</t>
  </si>
  <si>
    <t>Budowa dwóch socjalnych budynków mieszkalnych 12-to rodzinnych wraz z przyłączami: wody, kanalizacji sanitarnej i energii elektrycznej - wykonanie dwóch segmentów</t>
  </si>
  <si>
    <t>Całkowita wartość robót</t>
  </si>
  <si>
    <t>Wartość robót w 2009r.</t>
  </si>
  <si>
    <t>Rok 2010</t>
  </si>
  <si>
    <t>Wartość robót w 2010r.</t>
  </si>
  <si>
    <t>Budowa chodnika we wsi Rokitki</t>
  </si>
  <si>
    <t>Wykonanie dokumentacji technicznej budowy kanalizacji sanitarnej dla wsi: Jerzmanowice etap I, Witków etap II, Groble etap III, Stary Łom etap IV, Krzywa etap V, Osetnica etap VI, Konradówka etap VII, Piotrowice etap VII</t>
  </si>
  <si>
    <t>Budowa drogi gminnej Goliszów-Niedźwiedzice</t>
  </si>
  <si>
    <t>Wykonanie dokumentacji technicznej budowy drogi gminnej Biała Kolonia</t>
  </si>
  <si>
    <t>Wykonanie dokumentacji technicznej przebudowy mostu na rzece Czarna Woda w Rokitkach</t>
  </si>
  <si>
    <t>Odnowa wsi</t>
  </si>
  <si>
    <t>Rok 2011</t>
  </si>
  <si>
    <t>Budowa kanalizacji sanitarnej dla wsi: Jerzmanowice etap I, Witków etap II, Groble etap III, Stary Łom etap IV, Krzywa etap V, Osetnica etap VI, Konradówka etap VII, Piotrowice etap VII</t>
  </si>
  <si>
    <t>Wykonanie dokumentacji technicznej remontu drogi gminnej w Gołaczowie</t>
  </si>
  <si>
    <t>Przebudowa mostu na rzece Czarna Woda w Rokitkach</t>
  </si>
  <si>
    <t>Budowa drogi gminnej Biała Kolonia</t>
  </si>
  <si>
    <t xml:space="preserve">Remont i wyposażenie Gminnej Biblioteki Publicznej w Krzywej   </t>
  </si>
  <si>
    <t>Renowacja studni SUW Okmiany I wraz z wymianą pomp</t>
  </si>
  <si>
    <t>Rok 2012</t>
  </si>
  <si>
    <t>Wartość robót w 2011r.</t>
  </si>
  <si>
    <t>Wartość robót w 2012r.</t>
  </si>
  <si>
    <t>Budowa dwóch socjalnych budynków mieszkalnych 12-to rodzinnych wraz z przyłączami: wody, kanalizacji sanitarnej i energii elektrycznej - wykonanie trzech segmentów</t>
  </si>
  <si>
    <t>Budowa kanalizacji sanitarnej we wsi Dzwonów - Strupice</t>
  </si>
  <si>
    <t>Rok 2013</t>
  </si>
  <si>
    <t>Wartość robót w 2013r.</t>
  </si>
  <si>
    <t>Budowa wodociągu (tranzyt) Jerzmanowice-Biała</t>
  </si>
  <si>
    <t>Budowa systemu wod-kan dla wsi Michów</t>
  </si>
  <si>
    <t>Wykonanie dokumentacji technicznej remontu drogi gminnej w Jerzmanowicach</t>
  </si>
  <si>
    <t>2008-2009</t>
  </si>
  <si>
    <t>2009-2011</t>
  </si>
  <si>
    <t>2007-2009</t>
  </si>
  <si>
    <t>Wykonanie dokumentacji technicznej remontu drogi gminnej w Goliszowie</t>
  </si>
  <si>
    <t>Remont drogi gminnej w Goliszowie</t>
  </si>
  <si>
    <t>2009-2013</t>
  </si>
  <si>
    <t>2011-2015</t>
  </si>
  <si>
    <t>Wykonanie dokumentacji budowy drogi gminnej Goliszów-Niedźwiedzice</t>
  </si>
  <si>
    <t>*</t>
  </si>
  <si>
    <t>*dokumentacja + budowa</t>
  </si>
  <si>
    <t>Budowa sieci kanalizacji sanitarnej dla wsi Budziwojów i Gołaczów etap I oraz budowy sieci wodno-kanalizacyjnej dla wsi Gołocin i Pawlikowie etap II</t>
  </si>
  <si>
    <t xml:space="preserve">Budowa punktu bibliotecznego wraz z zapleczem szkoleniowo - warsztatowym we wsi Witków </t>
  </si>
  <si>
    <t>Budowa chodnika w miejscowości Okmiany - "Bezpieczny uczeń - bezpieczny mieszkaniec"</t>
  </si>
  <si>
    <t>2009-2010</t>
  </si>
  <si>
    <t xml:space="preserve">Budowa przydomowych oczyszczalni ścieków we wsi Biskupin </t>
  </si>
  <si>
    <t xml:space="preserve">Załacznik do uchwały nr XXVII/166/2008                 </t>
  </si>
  <si>
    <t xml:space="preserve">Remont drogi gminnej w Niedźwiedzicach </t>
  </si>
  <si>
    <t>Remont drogi gminnej do miejscowości Dobroszów</t>
  </si>
  <si>
    <t>Rady Gminy Chojnów z dnia 20 listopada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</si>
</sst>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Bookman Old Style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vertAlign val="superscript"/>
      <sz val="18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" fontId="2" fillId="0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3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2" fillId="0" borderId="3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3"/>
  <sheetViews>
    <sheetView tabSelected="1" workbookViewId="0" topLeftCell="A1">
      <selection activeCell="B32" sqref="B32:C33"/>
    </sheetView>
  </sheetViews>
  <sheetFormatPr defaultColWidth="9.140625" defaultRowHeight="12.75"/>
  <cols>
    <col min="1" max="1" width="13.421875" style="0" customWidth="1"/>
    <col min="2" max="2" width="18.421875" style="0" customWidth="1"/>
    <col min="3" max="3" width="30.140625" style="0" customWidth="1"/>
    <col min="4" max="5" width="6.28125" style="0" customWidth="1"/>
    <col min="6" max="9" width="12.7109375" style="0" customWidth="1"/>
    <col min="10" max="10" width="11.421875" style="0" customWidth="1"/>
    <col min="11" max="11" width="10.00390625" style="0" customWidth="1"/>
    <col min="12" max="12" width="12.28125" style="0" bestFit="1" customWidth="1"/>
    <col min="13" max="13" width="12.7109375" style="0" bestFit="1" customWidth="1"/>
    <col min="15" max="15" width="11.7109375" style="0" bestFit="1" customWidth="1"/>
  </cols>
  <sheetData>
    <row r="1" spans="7:10" ht="12.75">
      <c r="G1" s="111" t="s">
        <v>60</v>
      </c>
      <c r="H1" s="111"/>
      <c r="I1" s="111"/>
      <c r="J1" s="111"/>
    </row>
    <row r="2" spans="7:10" ht="12.75">
      <c r="G2" s="111" t="s">
        <v>63</v>
      </c>
      <c r="H2" s="111"/>
      <c r="I2" s="111"/>
      <c r="J2" s="111"/>
    </row>
    <row r="3" spans="7:10" ht="12.75">
      <c r="G3" s="17"/>
      <c r="H3" s="17"/>
      <c r="I3" s="17"/>
      <c r="J3" s="17"/>
    </row>
    <row r="4" spans="7:10" ht="12.75">
      <c r="G4" s="17"/>
      <c r="H4" s="17"/>
      <c r="I4" s="17"/>
      <c r="J4" s="17"/>
    </row>
    <row r="5" spans="1:11" ht="18">
      <c r="A5" s="106" t="s">
        <v>11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2.75">
      <c r="A6" s="84" t="s">
        <v>7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91" t="s">
        <v>12</v>
      </c>
      <c r="B7" s="89" t="s">
        <v>0</v>
      </c>
      <c r="C7" s="90"/>
      <c r="D7" s="85" t="s">
        <v>18</v>
      </c>
      <c r="E7" s="86"/>
      <c r="F7" s="93" t="s">
        <v>19</v>
      </c>
      <c r="G7" s="89" t="s">
        <v>4</v>
      </c>
      <c r="H7" s="89"/>
      <c r="I7" s="89"/>
      <c r="J7" s="89"/>
      <c r="K7" s="89" t="s">
        <v>5</v>
      </c>
    </row>
    <row r="8" spans="1:11" ht="12.75">
      <c r="A8" s="92"/>
      <c r="B8" s="90"/>
      <c r="C8" s="90"/>
      <c r="D8" s="87"/>
      <c r="E8" s="88"/>
      <c r="F8" s="94"/>
      <c r="G8" s="2" t="s">
        <v>1</v>
      </c>
      <c r="H8" s="2" t="s">
        <v>2</v>
      </c>
      <c r="I8" s="2" t="s">
        <v>3</v>
      </c>
      <c r="J8" s="2" t="s">
        <v>6</v>
      </c>
      <c r="K8" s="89"/>
    </row>
    <row r="9" spans="1:11" s="1" customFormat="1" ht="12.75">
      <c r="A9" s="97" t="s">
        <v>46</v>
      </c>
      <c r="B9" s="95" t="s">
        <v>8</v>
      </c>
      <c r="C9" s="96"/>
      <c r="D9" s="99">
        <v>23000000</v>
      </c>
      <c r="E9" s="100"/>
      <c r="F9" s="103">
        <f>SUM(G9:J11)</f>
        <v>8000000</v>
      </c>
      <c r="G9" s="82">
        <v>800000</v>
      </c>
      <c r="H9" s="82">
        <v>800000</v>
      </c>
      <c r="I9" s="82">
        <v>6400000</v>
      </c>
      <c r="J9" s="83"/>
      <c r="K9" s="83"/>
    </row>
    <row r="10" spans="1:11" ht="12.75">
      <c r="A10" s="98"/>
      <c r="B10" s="96"/>
      <c r="C10" s="96"/>
      <c r="D10" s="101"/>
      <c r="E10" s="102"/>
      <c r="F10" s="104"/>
      <c r="G10" s="82"/>
      <c r="H10" s="82"/>
      <c r="I10" s="82"/>
      <c r="J10" s="83"/>
      <c r="K10" s="83"/>
    </row>
    <row r="11" spans="1:14" ht="12.75">
      <c r="A11" s="98"/>
      <c r="B11" s="96"/>
      <c r="C11" s="96"/>
      <c r="D11" s="101"/>
      <c r="E11" s="102"/>
      <c r="F11" s="104"/>
      <c r="G11" s="82"/>
      <c r="H11" s="82"/>
      <c r="I11" s="82"/>
      <c r="J11" s="83"/>
      <c r="K11" s="83"/>
      <c r="M11" s="3"/>
      <c r="N11" s="3"/>
    </row>
    <row r="12" spans="1:14" s="7" customFormat="1" ht="12.75" customHeight="1">
      <c r="A12" s="35" t="s">
        <v>46</v>
      </c>
      <c r="B12" s="38" t="s">
        <v>55</v>
      </c>
      <c r="C12" s="39"/>
      <c r="D12" s="26">
        <v>10900000</v>
      </c>
      <c r="E12" s="27"/>
      <c r="F12" s="30">
        <v>2000000</v>
      </c>
      <c r="G12" s="48">
        <v>200000</v>
      </c>
      <c r="H12" s="48">
        <v>800000</v>
      </c>
      <c r="I12" s="48">
        <v>1000000</v>
      </c>
      <c r="J12" s="19"/>
      <c r="K12" s="32"/>
      <c r="M12" s="6"/>
      <c r="N12" s="6"/>
    </row>
    <row r="13" spans="1:14" s="4" customFormat="1" ht="12.75">
      <c r="A13" s="36"/>
      <c r="B13" s="40"/>
      <c r="C13" s="41"/>
      <c r="D13" s="28"/>
      <c r="E13" s="29"/>
      <c r="F13" s="46"/>
      <c r="G13" s="49"/>
      <c r="H13" s="49"/>
      <c r="I13" s="49"/>
      <c r="J13" s="20"/>
      <c r="K13" s="33"/>
      <c r="L13" s="5"/>
      <c r="M13" s="5"/>
      <c r="N13" s="5"/>
    </row>
    <row r="14" spans="1:14" s="4" customFormat="1" ht="12.75">
      <c r="A14" s="37"/>
      <c r="B14" s="42"/>
      <c r="C14" s="43"/>
      <c r="D14" s="44"/>
      <c r="E14" s="45"/>
      <c r="F14" s="47"/>
      <c r="G14" s="50"/>
      <c r="H14" s="50"/>
      <c r="I14" s="50"/>
      <c r="J14" s="18"/>
      <c r="K14" s="34"/>
      <c r="L14" s="5"/>
      <c r="M14" s="5"/>
      <c r="N14" s="5"/>
    </row>
    <row r="15" spans="1:14" s="7" customFormat="1" ht="12.75" customHeight="1">
      <c r="A15" s="35" t="s">
        <v>47</v>
      </c>
      <c r="B15" s="38" t="s">
        <v>9</v>
      </c>
      <c r="C15" s="39"/>
      <c r="D15" s="26">
        <v>3252848</v>
      </c>
      <c r="E15" s="27"/>
      <c r="F15" s="30">
        <f>SUM(G15:J16)</f>
        <v>1942848</v>
      </c>
      <c r="G15" s="48">
        <v>477928</v>
      </c>
      <c r="H15" s="48"/>
      <c r="I15" s="48">
        <v>1464920</v>
      </c>
      <c r="J15" s="32"/>
      <c r="K15" s="32"/>
      <c r="L15" s="6"/>
      <c r="M15" s="6"/>
      <c r="N15" s="6"/>
    </row>
    <row r="16" spans="1:14" s="4" customFormat="1" ht="12.75">
      <c r="A16" s="37"/>
      <c r="B16" s="42"/>
      <c r="C16" s="43"/>
      <c r="D16" s="44"/>
      <c r="E16" s="45"/>
      <c r="F16" s="47"/>
      <c r="G16" s="50"/>
      <c r="H16" s="50"/>
      <c r="I16" s="50"/>
      <c r="J16" s="34"/>
      <c r="K16" s="34"/>
      <c r="L16" s="5"/>
      <c r="M16" s="5"/>
      <c r="N16" s="5"/>
    </row>
    <row r="17" spans="1:14" s="7" customFormat="1" ht="12.75" customHeight="1">
      <c r="A17" s="22" t="s">
        <v>45</v>
      </c>
      <c r="B17" s="24" t="s">
        <v>10</v>
      </c>
      <c r="C17" s="25"/>
      <c r="D17" s="26">
        <v>450000</v>
      </c>
      <c r="E17" s="27"/>
      <c r="F17" s="30">
        <f>SUM(G17:J18)</f>
        <v>225000</v>
      </c>
      <c r="G17" s="64">
        <v>35000</v>
      </c>
      <c r="H17" s="64">
        <v>100000</v>
      </c>
      <c r="I17" s="64"/>
      <c r="J17" s="73">
        <v>90000</v>
      </c>
      <c r="K17" s="21"/>
      <c r="L17" s="6"/>
      <c r="M17" s="6"/>
      <c r="N17" s="6"/>
    </row>
    <row r="18" spans="1:14" s="4" customFormat="1" ht="12.75">
      <c r="A18" s="23"/>
      <c r="B18" s="25"/>
      <c r="C18" s="25"/>
      <c r="D18" s="28"/>
      <c r="E18" s="29"/>
      <c r="F18" s="31"/>
      <c r="G18" s="64"/>
      <c r="H18" s="64"/>
      <c r="I18" s="64"/>
      <c r="J18" s="73"/>
      <c r="K18" s="21"/>
      <c r="L18" s="5"/>
      <c r="M18" s="5"/>
      <c r="N18" s="5"/>
    </row>
    <row r="19" spans="1:14" s="7" customFormat="1" ht="12.75" customHeight="1">
      <c r="A19" s="35">
        <v>2009</v>
      </c>
      <c r="B19" s="38" t="s">
        <v>61</v>
      </c>
      <c r="C19" s="39"/>
      <c r="D19" s="26">
        <v>630000</v>
      </c>
      <c r="E19" s="27"/>
      <c r="F19" s="30">
        <f>SUM(G19:J20)</f>
        <v>500000</v>
      </c>
      <c r="G19" s="48">
        <v>420000</v>
      </c>
      <c r="H19" s="48"/>
      <c r="I19" s="48"/>
      <c r="J19" s="65">
        <v>80000</v>
      </c>
      <c r="K19" s="32"/>
      <c r="L19" s="6"/>
      <c r="M19" s="6"/>
      <c r="N19" s="6"/>
    </row>
    <row r="20" spans="1:12" s="4" customFormat="1" ht="12.75">
      <c r="A20" s="37"/>
      <c r="B20" s="42"/>
      <c r="C20" s="43"/>
      <c r="D20" s="44"/>
      <c r="E20" s="45"/>
      <c r="F20" s="47"/>
      <c r="G20" s="50"/>
      <c r="H20" s="50"/>
      <c r="I20" s="50"/>
      <c r="J20" s="105"/>
      <c r="K20" s="34"/>
      <c r="L20" s="5"/>
    </row>
    <row r="21" spans="1:14" s="7" customFormat="1" ht="12.75" customHeight="1">
      <c r="A21" s="35" t="s">
        <v>45</v>
      </c>
      <c r="B21" s="38" t="s">
        <v>57</v>
      </c>
      <c r="C21" s="39"/>
      <c r="D21" s="26">
        <v>550000</v>
      </c>
      <c r="E21" s="27"/>
      <c r="F21" s="30">
        <v>50000</v>
      </c>
      <c r="G21" s="48">
        <v>50000</v>
      </c>
      <c r="H21" s="48"/>
      <c r="I21" s="48"/>
      <c r="J21" s="65"/>
      <c r="K21" s="32"/>
      <c r="L21" s="6"/>
      <c r="M21" s="6"/>
      <c r="N21" s="6"/>
    </row>
    <row r="22" spans="1:12" s="4" customFormat="1" ht="12.75">
      <c r="A22" s="37"/>
      <c r="B22" s="42"/>
      <c r="C22" s="43"/>
      <c r="D22" s="44"/>
      <c r="E22" s="45"/>
      <c r="F22" s="47"/>
      <c r="G22" s="50"/>
      <c r="H22" s="50"/>
      <c r="I22" s="50"/>
      <c r="J22" s="105"/>
      <c r="K22" s="34"/>
      <c r="L22" s="5"/>
    </row>
    <row r="23" spans="1:13" s="7" customFormat="1" ht="12.75" customHeight="1">
      <c r="A23" s="22" t="s">
        <v>58</v>
      </c>
      <c r="B23" s="24" t="s">
        <v>23</v>
      </c>
      <c r="C23" s="25"/>
      <c r="D23" s="26">
        <v>1000000</v>
      </c>
      <c r="E23" s="27"/>
      <c r="F23" s="30">
        <v>950000</v>
      </c>
      <c r="G23" s="64">
        <v>475000</v>
      </c>
      <c r="H23" s="64">
        <v>475000</v>
      </c>
      <c r="I23" s="64"/>
      <c r="J23" s="73"/>
      <c r="K23" s="21"/>
      <c r="L23" s="6"/>
      <c r="M23" s="6"/>
    </row>
    <row r="24" spans="1:13" s="7" customFormat="1" ht="12.75" customHeight="1">
      <c r="A24" s="22"/>
      <c r="B24" s="24"/>
      <c r="C24" s="25"/>
      <c r="D24" s="28"/>
      <c r="E24" s="29"/>
      <c r="F24" s="46"/>
      <c r="G24" s="64"/>
      <c r="H24" s="64"/>
      <c r="I24" s="64"/>
      <c r="J24" s="73"/>
      <c r="K24" s="21"/>
      <c r="L24" s="6"/>
      <c r="M24" s="6"/>
    </row>
    <row r="25" spans="1:13" s="7" customFormat="1" ht="12.75" customHeight="1">
      <c r="A25" s="22"/>
      <c r="B25" s="24"/>
      <c r="C25" s="25"/>
      <c r="D25" s="28"/>
      <c r="E25" s="29"/>
      <c r="F25" s="46"/>
      <c r="G25" s="64"/>
      <c r="H25" s="64"/>
      <c r="I25" s="64"/>
      <c r="J25" s="73"/>
      <c r="K25" s="21"/>
      <c r="L25" s="6"/>
      <c r="M25" s="6"/>
    </row>
    <row r="26" spans="1:13" s="4" customFormat="1" ht="12.75">
      <c r="A26" s="23"/>
      <c r="B26" s="25"/>
      <c r="C26" s="25"/>
      <c r="D26" s="28"/>
      <c r="E26" s="29"/>
      <c r="F26" s="31"/>
      <c r="G26" s="64"/>
      <c r="H26" s="64"/>
      <c r="I26" s="64"/>
      <c r="J26" s="73"/>
      <c r="K26" s="21"/>
      <c r="L26" s="5"/>
      <c r="M26" s="5"/>
    </row>
    <row r="27" spans="1:11" s="7" customFormat="1" ht="12.75">
      <c r="A27" s="22" t="s">
        <v>50</v>
      </c>
      <c r="B27" s="24" t="s">
        <v>17</v>
      </c>
      <c r="C27" s="25"/>
      <c r="D27" s="26">
        <v>1200000</v>
      </c>
      <c r="E27" s="27"/>
      <c r="F27" s="30">
        <f>SUM(G27:J29)</f>
        <v>200000</v>
      </c>
      <c r="G27" s="64">
        <v>200000</v>
      </c>
      <c r="H27" s="64"/>
      <c r="I27" s="64"/>
      <c r="J27" s="65"/>
      <c r="K27" s="21"/>
    </row>
    <row r="28" spans="1:11" s="7" customFormat="1" ht="12.75">
      <c r="A28" s="22"/>
      <c r="B28" s="24"/>
      <c r="C28" s="25"/>
      <c r="D28" s="28"/>
      <c r="E28" s="29"/>
      <c r="F28" s="67"/>
      <c r="G28" s="64"/>
      <c r="H28" s="64"/>
      <c r="I28" s="64"/>
      <c r="J28" s="66"/>
      <c r="K28" s="21"/>
    </row>
    <row r="29" spans="1:11" s="7" customFormat="1" ht="12.75">
      <c r="A29" s="22"/>
      <c r="B29" s="24"/>
      <c r="C29" s="25"/>
      <c r="D29" s="28"/>
      <c r="E29" s="29"/>
      <c r="F29" s="67"/>
      <c r="G29" s="64"/>
      <c r="H29" s="64"/>
      <c r="I29" s="64"/>
      <c r="J29" s="66"/>
      <c r="K29" s="21"/>
    </row>
    <row r="30" spans="1:11" s="7" customFormat="1" ht="12.75">
      <c r="A30" s="22">
        <v>2009</v>
      </c>
      <c r="B30" s="24" t="s">
        <v>56</v>
      </c>
      <c r="C30" s="25"/>
      <c r="D30" s="26">
        <v>500000</v>
      </c>
      <c r="E30" s="27"/>
      <c r="F30" s="30">
        <f>SUM(G30:J31)</f>
        <v>500000</v>
      </c>
      <c r="G30" s="64">
        <v>200000</v>
      </c>
      <c r="H30" s="64"/>
      <c r="I30" s="64">
        <v>300000</v>
      </c>
      <c r="J30" s="65"/>
      <c r="K30" s="21"/>
    </row>
    <row r="31" spans="1:11" s="4" customFormat="1" ht="12.75">
      <c r="A31" s="23"/>
      <c r="B31" s="25"/>
      <c r="C31" s="25"/>
      <c r="D31" s="28"/>
      <c r="E31" s="29"/>
      <c r="F31" s="31"/>
      <c r="G31" s="64"/>
      <c r="H31" s="64"/>
      <c r="I31" s="64"/>
      <c r="J31" s="66"/>
      <c r="K31" s="21"/>
    </row>
    <row r="32" spans="1:11" s="7" customFormat="1" ht="12.75">
      <c r="A32" s="22">
        <v>2009</v>
      </c>
      <c r="B32" s="24" t="s">
        <v>13</v>
      </c>
      <c r="C32" s="25"/>
      <c r="D32" s="26">
        <v>200000</v>
      </c>
      <c r="E32" s="27"/>
      <c r="F32" s="30">
        <f>SUM(G32:J33)</f>
        <v>200000</v>
      </c>
      <c r="G32" s="64">
        <v>80000</v>
      </c>
      <c r="H32" s="64"/>
      <c r="I32" s="64"/>
      <c r="J32" s="65">
        <v>120000</v>
      </c>
      <c r="K32" s="21"/>
    </row>
    <row r="33" spans="1:11" s="4" customFormat="1" ht="12.75">
      <c r="A33" s="23"/>
      <c r="B33" s="25"/>
      <c r="C33" s="25"/>
      <c r="D33" s="28"/>
      <c r="E33" s="29"/>
      <c r="F33" s="31"/>
      <c r="G33" s="64"/>
      <c r="H33" s="64"/>
      <c r="I33" s="64"/>
      <c r="J33" s="66"/>
      <c r="K33" s="21"/>
    </row>
    <row r="34" spans="1:11" s="7" customFormat="1" ht="12.75">
      <c r="A34" s="22">
        <v>2009</v>
      </c>
      <c r="B34" s="24" t="s">
        <v>14</v>
      </c>
      <c r="C34" s="25"/>
      <c r="D34" s="26">
        <v>60000</v>
      </c>
      <c r="E34" s="27"/>
      <c r="F34" s="30">
        <f>SUM(G34:J35)</f>
        <v>60000</v>
      </c>
      <c r="G34" s="64">
        <v>18000</v>
      </c>
      <c r="H34" s="64"/>
      <c r="I34" s="64">
        <v>42000</v>
      </c>
      <c r="J34" s="65"/>
      <c r="K34" s="21"/>
    </row>
    <row r="35" spans="1:11" s="4" customFormat="1" ht="12.75">
      <c r="A35" s="23"/>
      <c r="B35" s="25"/>
      <c r="C35" s="25"/>
      <c r="D35" s="28"/>
      <c r="E35" s="29"/>
      <c r="F35" s="31"/>
      <c r="G35" s="64"/>
      <c r="H35" s="64"/>
      <c r="I35" s="64"/>
      <c r="J35" s="66"/>
      <c r="K35" s="21"/>
    </row>
    <row r="36" spans="1:11" s="7" customFormat="1" ht="12.75">
      <c r="A36" s="22">
        <v>2009</v>
      </c>
      <c r="B36" s="24" t="s">
        <v>62</v>
      </c>
      <c r="C36" s="25"/>
      <c r="D36" s="26">
        <v>500204</v>
      </c>
      <c r="E36" s="27"/>
      <c r="F36" s="30">
        <v>500204</v>
      </c>
      <c r="G36" s="64">
        <v>250204</v>
      </c>
      <c r="H36" s="64"/>
      <c r="I36" s="64"/>
      <c r="J36" s="65">
        <v>250000</v>
      </c>
      <c r="K36" s="21"/>
    </row>
    <row r="37" spans="1:11" s="4" customFormat="1" ht="12.75">
      <c r="A37" s="23"/>
      <c r="B37" s="25"/>
      <c r="C37" s="25"/>
      <c r="D37" s="28"/>
      <c r="E37" s="29"/>
      <c r="F37" s="31"/>
      <c r="G37" s="64"/>
      <c r="H37" s="64"/>
      <c r="I37" s="64"/>
      <c r="J37" s="66"/>
      <c r="K37" s="21"/>
    </row>
    <row r="38" spans="1:11" s="7" customFormat="1" ht="12.75">
      <c r="A38" s="22">
        <v>2009</v>
      </c>
      <c r="B38" s="24" t="s">
        <v>15</v>
      </c>
      <c r="C38" s="25"/>
      <c r="D38" s="26">
        <v>280000</v>
      </c>
      <c r="E38" s="27"/>
      <c r="F38" s="30">
        <f>SUM(G38:J39)</f>
        <v>280000</v>
      </c>
      <c r="G38" s="64">
        <v>220000</v>
      </c>
      <c r="H38" s="64"/>
      <c r="I38" s="64"/>
      <c r="J38" s="65">
        <v>60000</v>
      </c>
      <c r="K38" s="21"/>
    </row>
    <row r="39" spans="1:11" s="4" customFormat="1" ht="12.75">
      <c r="A39" s="23"/>
      <c r="B39" s="25"/>
      <c r="C39" s="25"/>
      <c r="D39" s="28"/>
      <c r="E39" s="29"/>
      <c r="F39" s="31"/>
      <c r="G39" s="64"/>
      <c r="H39" s="64"/>
      <c r="I39" s="64"/>
      <c r="J39" s="66"/>
      <c r="K39" s="21"/>
    </row>
    <row r="40" spans="1:11" s="4" customFormat="1" ht="12.75">
      <c r="A40" s="54"/>
      <c r="B40" s="55"/>
      <c r="C40" s="56"/>
      <c r="D40" s="60" t="s">
        <v>16</v>
      </c>
      <c r="E40" s="60"/>
      <c r="F40" s="62">
        <f>SUM(F9:F39)</f>
        <v>15408052</v>
      </c>
      <c r="G40" s="30">
        <f>SUM(G9:G39)</f>
        <v>3426132</v>
      </c>
      <c r="H40" s="30">
        <f>SUM(H9:H39)</f>
        <v>2175000</v>
      </c>
      <c r="I40" s="30">
        <f>SUM(I9:I39)</f>
        <v>9206920</v>
      </c>
      <c r="J40" s="30">
        <f>SUM(J9:J39)</f>
        <v>600000</v>
      </c>
      <c r="K40" s="30"/>
    </row>
    <row r="41" spans="1:11" s="4" customFormat="1" ht="12.75">
      <c r="A41" s="57"/>
      <c r="B41" s="58"/>
      <c r="C41" s="59"/>
      <c r="D41" s="61"/>
      <c r="E41" s="61"/>
      <c r="F41" s="37"/>
      <c r="G41" s="51"/>
      <c r="H41" s="51"/>
      <c r="I41" s="51"/>
      <c r="J41" s="51"/>
      <c r="K41" s="51"/>
    </row>
    <row r="42" spans="1:11" s="4" customFormat="1" ht="12.75">
      <c r="A42" s="8"/>
      <c r="B42" s="9"/>
      <c r="C42" s="9"/>
      <c r="D42" s="10"/>
      <c r="E42" s="10"/>
      <c r="F42" s="11"/>
      <c r="G42" s="12"/>
      <c r="H42" s="12"/>
      <c r="I42" s="12"/>
      <c r="J42" s="12"/>
      <c r="K42" s="13"/>
    </row>
    <row r="43" spans="1:11" s="4" customFormat="1" ht="12.75">
      <c r="A43" s="8"/>
      <c r="B43" s="9"/>
      <c r="C43" s="9"/>
      <c r="D43" s="10"/>
      <c r="E43" s="10"/>
      <c r="F43" s="11"/>
      <c r="G43" s="12"/>
      <c r="H43" s="12"/>
      <c r="I43" s="12"/>
      <c r="J43" s="12"/>
      <c r="K43" s="13"/>
    </row>
    <row r="44" spans="1:11" s="4" customFormat="1" ht="12.75">
      <c r="A44" s="8"/>
      <c r="B44" s="9"/>
      <c r="C44" s="9"/>
      <c r="D44" s="10"/>
      <c r="E44" s="10"/>
      <c r="F44" s="11"/>
      <c r="G44" s="12"/>
      <c r="H44" s="12"/>
      <c r="I44" s="12"/>
      <c r="J44" s="12"/>
      <c r="K44" s="13"/>
    </row>
    <row r="45" spans="1:11" s="4" customFormat="1" ht="12.75">
      <c r="A45" s="8"/>
      <c r="B45" s="9"/>
      <c r="C45" s="9"/>
      <c r="D45" s="10"/>
      <c r="E45" s="10"/>
      <c r="F45" s="11"/>
      <c r="G45" s="12"/>
      <c r="H45" s="12"/>
      <c r="I45" s="12"/>
      <c r="J45" s="12"/>
      <c r="K45" s="13"/>
    </row>
    <row r="46" s="4" customFormat="1" ht="12.75"/>
    <row r="47" spans="1:11" s="4" customFormat="1" ht="12.75">
      <c r="A47" s="74" t="s">
        <v>20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1:11" s="4" customFormat="1" ht="12.75">
      <c r="A48" s="75" t="s">
        <v>12</v>
      </c>
      <c r="B48" s="70" t="s">
        <v>0</v>
      </c>
      <c r="C48" s="77"/>
      <c r="D48" s="78" t="s">
        <v>18</v>
      </c>
      <c r="E48" s="79"/>
      <c r="F48" s="68" t="s">
        <v>21</v>
      </c>
      <c r="G48" s="70" t="s">
        <v>4</v>
      </c>
      <c r="H48" s="70"/>
      <c r="I48" s="70"/>
      <c r="J48" s="70"/>
      <c r="K48" s="70" t="s">
        <v>5</v>
      </c>
    </row>
    <row r="49" spans="1:11" s="4" customFormat="1" ht="12.75">
      <c r="A49" s="76"/>
      <c r="B49" s="77"/>
      <c r="C49" s="77"/>
      <c r="D49" s="80"/>
      <c r="E49" s="81"/>
      <c r="F49" s="69"/>
      <c r="G49" s="14" t="s">
        <v>1</v>
      </c>
      <c r="H49" s="14" t="s">
        <v>2</v>
      </c>
      <c r="I49" s="14" t="s">
        <v>3</v>
      </c>
      <c r="J49" s="14" t="s">
        <v>6</v>
      </c>
      <c r="K49" s="70"/>
    </row>
    <row r="50" spans="1:13" s="4" customFormat="1" ht="12.75">
      <c r="A50" s="22" t="s">
        <v>46</v>
      </c>
      <c r="B50" s="24" t="s">
        <v>8</v>
      </c>
      <c r="C50" s="25"/>
      <c r="D50" s="64">
        <v>23000000</v>
      </c>
      <c r="E50" s="64"/>
      <c r="F50" s="71">
        <f>SUM(G50:J52)</f>
        <v>8500000</v>
      </c>
      <c r="G50" s="73">
        <v>850000</v>
      </c>
      <c r="H50" s="73">
        <v>850000</v>
      </c>
      <c r="I50" s="73">
        <v>6800000</v>
      </c>
      <c r="J50" s="73"/>
      <c r="K50" s="73"/>
      <c r="L50" s="5"/>
      <c r="M50" s="5"/>
    </row>
    <row r="51" spans="1:13" s="4" customFormat="1" ht="12.75">
      <c r="A51" s="23"/>
      <c r="B51" s="25"/>
      <c r="C51" s="25"/>
      <c r="D51" s="64"/>
      <c r="E51" s="64"/>
      <c r="F51" s="72"/>
      <c r="G51" s="73"/>
      <c r="H51" s="73"/>
      <c r="I51" s="73"/>
      <c r="J51" s="73"/>
      <c r="K51" s="73"/>
      <c r="L51" s="5"/>
      <c r="M51" s="5"/>
    </row>
    <row r="52" spans="1:13" s="4" customFormat="1" ht="12.75">
      <c r="A52" s="23"/>
      <c r="B52" s="25"/>
      <c r="C52" s="25"/>
      <c r="D52" s="64"/>
      <c r="E52" s="64"/>
      <c r="F52" s="72"/>
      <c r="G52" s="73"/>
      <c r="H52" s="73"/>
      <c r="I52" s="73"/>
      <c r="J52" s="73"/>
      <c r="K52" s="73"/>
      <c r="L52" s="5"/>
      <c r="M52" s="5"/>
    </row>
    <row r="53" spans="1:12" s="7" customFormat="1" ht="12.75" customHeight="1">
      <c r="A53" s="35" t="s">
        <v>46</v>
      </c>
      <c r="B53" s="38" t="s">
        <v>55</v>
      </c>
      <c r="C53" s="39"/>
      <c r="D53" s="26">
        <v>10900000</v>
      </c>
      <c r="E53" s="27"/>
      <c r="F53" s="30">
        <v>4450000</v>
      </c>
      <c r="G53" s="48">
        <v>590000</v>
      </c>
      <c r="H53" s="48">
        <v>2360000</v>
      </c>
      <c r="I53" s="48">
        <v>1500000</v>
      </c>
      <c r="J53" s="19"/>
      <c r="K53" s="32"/>
      <c r="L53" s="6"/>
    </row>
    <row r="54" spans="1:13" s="4" customFormat="1" ht="12.75">
      <c r="A54" s="36"/>
      <c r="B54" s="40"/>
      <c r="C54" s="41"/>
      <c r="D54" s="28"/>
      <c r="E54" s="29"/>
      <c r="F54" s="46"/>
      <c r="G54" s="49"/>
      <c r="H54" s="49"/>
      <c r="I54" s="49"/>
      <c r="J54" s="20"/>
      <c r="K54" s="33"/>
      <c r="M54" s="5"/>
    </row>
    <row r="55" spans="1:13" s="4" customFormat="1" ht="12.75">
      <c r="A55" s="37"/>
      <c r="B55" s="42"/>
      <c r="C55" s="43"/>
      <c r="D55" s="44"/>
      <c r="E55" s="45"/>
      <c r="F55" s="47"/>
      <c r="G55" s="50"/>
      <c r="H55" s="50"/>
      <c r="I55" s="50"/>
      <c r="J55" s="18"/>
      <c r="K55" s="34"/>
      <c r="L55" s="5"/>
      <c r="M55" s="5"/>
    </row>
    <row r="56" spans="1:13" s="7" customFormat="1" ht="12.75" customHeight="1">
      <c r="A56" s="35">
        <v>2010</v>
      </c>
      <c r="B56" s="38" t="s">
        <v>22</v>
      </c>
      <c r="C56" s="39"/>
      <c r="D56" s="26">
        <v>500000</v>
      </c>
      <c r="E56" s="27"/>
      <c r="F56" s="30">
        <f>SUM(G56:I57)</f>
        <v>500000</v>
      </c>
      <c r="G56" s="48">
        <v>220000</v>
      </c>
      <c r="H56" s="48"/>
      <c r="I56" s="48">
        <v>280000</v>
      </c>
      <c r="J56" s="32"/>
      <c r="K56" s="32"/>
      <c r="L56" s="6"/>
      <c r="M56" s="6"/>
    </row>
    <row r="57" spans="1:13" s="4" customFormat="1" ht="12.75">
      <c r="A57" s="37"/>
      <c r="B57" s="42"/>
      <c r="C57" s="43"/>
      <c r="D57" s="44"/>
      <c r="E57" s="45"/>
      <c r="F57" s="47"/>
      <c r="G57" s="50"/>
      <c r="H57" s="50"/>
      <c r="I57" s="50"/>
      <c r="J57" s="34"/>
      <c r="K57" s="34"/>
      <c r="L57" s="5"/>
      <c r="M57" s="5"/>
    </row>
    <row r="58" spans="1:13" s="7" customFormat="1" ht="12.75" customHeight="1">
      <c r="A58" s="22" t="s">
        <v>58</v>
      </c>
      <c r="B58" s="24" t="s">
        <v>23</v>
      </c>
      <c r="C58" s="25"/>
      <c r="D58" s="26">
        <v>1000000</v>
      </c>
      <c r="E58" s="27"/>
      <c r="F58" s="30">
        <v>50000</v>
      </c>
      <c r="G58" s="64">
        <v>25000</v>
      </c>
      <c r="H58" s="64">
        <v>25000</v>
      </c>
      <c r="I58" s="64"/>
      <c r="J58" s="73"/>
      <c r="K58" s="21"/>
      <c r="L58" s="6"/>
      <c r="M58" s="6"/>
    </row>
    <row r="59" spans="1:13" s="7" customFormat="1" ht="12.75" customHeight="1">
      <c r="A59" s="22"/>
      <c r="B59" s="24"/>
      <c r="C59" s="25"/>
      <c r="D59" s="28"/>
      <c r="E59" s="29"/>
      <c r="F59" s="46"/>
      <c r="G59" s="64"/>
      <c r="H59" s="64"/>
      <c r="I59" s="64"/>
      <c r="J59" s="73"/>
      <c r="K59" s="21"/>
      <c r="L59" s="6"/>
      <c r="M59" s="6"/>
    </row>
    <row r="60" spans="1:13" s="7" customFormat="1" ht="12.75" customHeight="1">
      <c r="A60" s="22"/>
      <c r="B60" s="24"/>
      <c r="C60" s="25"/>
      <c r="D60" s="28"/>
      <c r="E60" s="29"/>
      <c r="F60" s="46"/>
      <c r="G60" s="64"/>
      <c r="H60" s="64"/>
      <c r="I60" s="64"/>
      <c r="J60" s="73"/>
      <c r="K60" s="21"/>
      <c r="L60" s="6"/>
      <c r="M60" s="6"/>
    </row>
    <row r="61" spans="1:13" s="4" customFormat="1" ht="12.75">
      <c r="A61" s="23"/>
      <c r="B61" s="25"/>
      <c r="C61" s="25"/>
      <c r="D61" s="28"/>
      <c r="E61" s="29"/>
      <c r="F61" s="31"/>
      <c r="G61" s="64"/>
      <c r="H61" s="64"/>
      <c r="I61" s="64"/>
      <c r="J61" s="73"/>
      <c r="K61" s="21"/>
      <c r="L61" s="5"/>
      <c r="M61" s="5"/>
    </row>
    <row r="62" spans="1:11" s="7" customFormat="1" ht="12.75">
      <c r="A62" s="22" t="s">
        <v>50</v>
      </c>
      <c r="B62" s="24" t="s">
        <v>17</v>
      </c>
      <c r="C62" s="25"/>
      <c r="D62" s="26">
        <v>1200000</v>
      </c>
      <c r="E62" s="27"/>
      <c r="F62" s="30">
        <f>SUM(G62:J64)</f>
        <v>200000</v>
      </c>
      <c r="G62" s="64">
        <v>200000</v>
      </c>
      <c r="H62" s="64"/>
      <c r="I62" s="64"/>
      <c r="J62" s="21"/>
      <c r="K62" s="21"/>
    </row>
    <row r="63" spans="1:11" s="4" customFormat="1" ht="12.75">
      <c r="A63" s="23"/>
      <c r="B63" s="24"/>
      <c r="C63" s="25"/>
      <c r="D63" s="28"/>
      <c r="E63" s="29"/>
      <c r="F63" s="67"/>
      <c r="G63" s="64"/>
      <c r="H63" s="64"/>
      <c r="I63" s="64"/>
      <c r="J63" s="21"/>
      <c r="K63" s="21"/>
    </row>
    <row r="64" spans="1:11" s="4" customFormat="1" ht="12.75">
      <c r="A64" s="23"/>
      <c r="B64" s="24"/>
      <c r="C64" s="25"/>
      <c r="D64" s="28"/>
      <c r="E64" s="29"/>
      <c r="F64" s="31"/>
      <c r="G64" s="64"/>
      <c r="H64" s="64"/>
      <c r="I64" s="64"/>
      <c r="J64" s="21"/>
      <c r="K64" s="21"/>
    </row>
    <row r="65" spans="1:11" s="7" customFormat="1" ht="12.75">
      <c r="A65" s="22">
        <v>2010</v>
      </c>
      <c r="B65" s="24" t="s">
        <v>25</v>
      </c>
      <c r="C65" s="25"/>
      <c r="D65" s="26">
        <v>25000</v>
      </c>
      <c r="E65" s="27"/>
      <c r="F65" s="30">
        <f>SUM(G65:I66)</f>
        <v>25000</v>
      </c>
      <c r="G65" s="64">
        <v>25000</v>
      </c>
      <c r="H65" s="64"/>
      <c r="I65" s="64"/>
      <c r="J65" s="65"/>
      <c r="K65" s="21"/>
    </row>
    <row r="66" spans="1:11" s="7" customFormat="1" ht="12.75">
      <c r="A66" s="22"/>
      <c r="B66" s="24"/>
      <c r="C66" s="25"/>
      <c r="D66" s="28"/>
      <c r="E66" s="29"/>
      <c r="F66" s="67"/>
      <c r="G66" s="64"/>
      <c r="H66" s="64"/>
      <c r="I66" s="64"/>
      <c r="J66" s="66"/>
      <c r="K66" s="21"/>
    </row>
    <row r="67" spans="1:11" s="7" customFormat="1" ht="12.75">
      <c r="A67" s="22">
        <v>2010</v>
      </c>
      <c r="B67" s="24" t="s">
        <v>26</v>
      </c>
      <c r="C67" s="25"/>
      <c r="D67" s="26">
        <v>60000</v>
      </c>
      <c r="E67" s="27"/>
      <c r="F67" s="30">
        <f>SUM(G67:J68)</f>
        <v>60000</v>
      </c>
      <c r="G67" s="64">
        <v>60000</v>
      </c>
      <c r="H67" s="64"/>
      <c r="I67" s="64"/>
      <c r="J67" s="65"/>
      <c r="K67" s="21"/>
    </row>
    <row r="68" spans="1:11" s="4" customFormat="1" ht="12.75">
      <c r="A68" s="23"/>
      <c r="B68" s="25"/>
      <c r="C68" s="25"/>
      <c r="D68" s="28"/>
      <c r="E68" s="29"/>
      <c r="F68" s="31"/>
      <c r="G68" s="64"/>
      <c r="H68" s="64"/>
      <c r="I68" s="64"/>
      <c r="J68" s="66"/>
      <c r="K68" s="21"/>
    </row>
    <row r="69" spans="1:11" s="7" customFormat="1" ht="12.75">
      <c r="A69" s="22">
        <v>2010</v>
      </c>
      <c r="B69" s="24" t="s">
        <v>27</v>
      </c>
      <c r="C69" s="25"/>
      <c r="D69" s="26">
        <v>400000</v>
      </c>
      <c r="E69" s="27"/>
      <c r="F69" s="30">
        <f>SUM(G69:J70)</f>
        <v>400000</v>
      </c>
      <c r="G69" s="64">
        <v>170000</v>
      </c>
      <c r="H69" s="64"/>
      <c r="I69" s="64">
        <v>230000</v>
      </c>
      <c r="J69" s="65"/>
      <c r="K69" s="21"/>
    </row>
    <row r="70" spans="1:11" s="4" customFormat="1" ht="12.75">
      <c r="A70" s="23"/>
      <c r="B70" s="25"/>
      <c r="C70" s="25"/>
      <c r="D70" s="28"/>
      <c r="E70" s="29"/>
      <c r="F70" s="31"/>
      <c r="G70" s="64"/>
      <c r="H70" s="64"/>
      <c r="I70" s="64"/>
      <c r="J70" s="66"/>
      <c r="K70" s="21"/>
    </row>
    <row r="71" spans="1:11" s="4" customFormat="1" ht="12.75">
      <c r="A71" s="54"/>
      <c r="B71" s="55"/>
      <c r="C71" s="56"/>
      <c r="D71" s="60" t="s">
        <v>16</v>
      </c>
      <c r="E71" s="60"/>
      <c r="F71" s="62">
        <f>SUM(F50:F70)</f>
        <v>14185000</v>
      </c>
      <c r="G71" s="62">
        <f>SUM(G50:G70)</f>
        <v>2140000</v>
      </c>
      <c r="H71" s="62">
        <f>SUM(H50:H70)</f>
        <v>3235000</v>
      </c>
      <c r="I71" s="62">
        <f>SUM(I50:I70)</f>
        <v>8810000</v>
      </c>
      <c r="J71" s="62"/>
      <c r="K71" s="52"/>
    </row>
    <row r="72" spans="1:11" s="4" customFormat="1" ht="12.75">
      <c r="A72" s="57"/>
      <c r="B72" s="58"/>
      <c r="C72" s="59"/>
      <c r="D72" s="61"/>
      <c r="E72" s="61"/>
      <c r="F72" s="37"/>
      <c r="G72" s="37"/>
      <c r="H72" s="37"/>
      <c r="I72" s="37"/>
      <c r="J72" s="37"/>
      <c r="K72" s="53"/>
    </row>
    <row r="73" s="4" customFormat="1" ht="12.75"/>
    <row r="74" s="4" customFormat="1" ht="12.75"/>
    <row r="75" s="4" customFormat="1" ht="11.25" customHeight="1"/>
    <row r="76" s="4" customFormat="1" ht="11.25" customHeight="1"/>
    <row r="77" s="4" customFormat="1" ht="11.25" customHeight="1"/>
    <row r="78" s="4" customFormat="1" ht="11.25" customHeight="1"/>
    <row r="79" s="4" customFormat="1" ht="11.25" customHeight="1"/>
    <row r="80" s="4" customFormat="1" ht="11.25" customHeight="1"/>
    <row r="81" s="4" customFormat="1" ht="11.25" customHeight="1"/>
    <row r="82" s="4" customFormat="1" ht="11.25" customHeight="1"/>
    <row r="83" s="4" customFormat="1" ht="11.25" customHeight="1"/>
    <row r="84" s="4" customFormat="1" ht="11.25" customHeight="1"/>
    <row r="85" s="4" customFormat="1" ht="11.25" customHeight="1"/>
    <row r="86" s="4" customFormat="1" ht="11.25" customHeight="1"/>
    <row r="87" s="4" customFormat="1" ht="12.75"/>
    <row r="88" s="4" customFormat="1" ht="12.75"/>
    <row r="89" spans="1:11" s="4" customFormat="1" ht="12.75">
      <c r="A89" s="74" t="s">
        <v>28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1:11" s="4" customFormat="1" ht="12.75">
      <c r="A90" s="75" t="s">
        <v>12</v>
      </c>
      <c r="B90" s="70" t="s">
        <v>0</v>
      </c>
      <c r="C90" s="77"/>
      <c r="D90" s="78" t="s">
        <v>18</v>
      </c>
      <c r="E90" s="79"/>
      <c r="F90" s="68" t="s">
        <v>36</v>
      </c>
      <c r="G90" s="70" t="s">
        <v>4</v>
      </c>
      <c r="H90" s="70"/>
      <c r="I90" s="70"/>
      <c r="J90" s="70"/>
      <c r="K90" s="70" t="s">
        <v>5</v>
      </c>
    </row>
    <row r="91" spans="1:11" s="4" customFormat="1" ht="12.75">
      <c r="A91" s="76"/>
      <c r="B91" s="77"/>
      <c r="C91" s="77"/>
      <c r="D91" s="80"/>
      <c r="E91" s="81"/>
      <c r="F91" s="69"/>
      <c r="G91" s="14" t="s">
        <v>1</v>
      </c>
      <c r="H91" s="14" t="s">
        <v>2</v>
      </c>
      <c r="I91" s="14" t="s">
        <v>3</v>
      </c>
      <c r="J91" s="14" t="s">
        <v>6</v>
      </c>
      <c r="K91" s="70"/>
    </row>
    <row r="92" spans="1:11" s="4" customFormat="1" ht="12.75">
      <c r="A92" s="22" t="s">
        <v>46</v>
      </c>
      <c r="B92" s="24" t="s">
        <v>8</v>
      </c>
      <c r="C92" s="25"/>
      <c r="D92" s="64">
        <v>23000000</v>
      </c>
      <c r="E92" s="64"/>
      <c r="F92" s="71">
        <f>SUM(G92:J94)</f>
        <v>6500000</v>
      </c>
      <c r="G92" s="73">
        <v>650000</v>
      </c>
      <c r="H92" s="73">
        <v>650000</v>
      </c>
      <c r="I92" s="73">
        <v>5200000</v>
      </c>
      <c r="J92" s="73"/>
      <c r="K92" s="73"/>
    </row>
    <row r="93" spans="1:16" s="4" customFormat="1" ht="12.75">
      <c r="A93" s="23"/>
      <c r="B93" s="25"/>
      <c r="C93" s="25"/>
      <c r="D93" s="64"/>
      <c r="E93" s="64"/>
      <c r="F93" s="72"/>
      <c r="G93" s="73"/>
      <c r="H93" s="73"/>
      <c r="I93" s="73"/>
      <c r="J93" s="73"/>
      <c r="K93" s="73"/>
      <c r="L93" s="5"/>
      <c r="M93" s="5"/>
      <c r="N93" s="5"/>
      <c r="O93" s="5"/>
      <c r="P93" s="5"/>
    </row>
    <row r="94" spans="1:16" s="4" customFormat="1" ht="12.75">
      <c r="A94" s="23"/>
      <c r="B94" s="25"/>
      <c r="C94" s="25"/>
      <c r="D94" s="64"/>
      <c r="E94" s="64"/>
      <c r="F94" s="72"/>
      <c r="G94" s="73"/>
      <c r="H94" s="73"/>
      <c r="I94" s="73"/>
      <c r="J94" s="73"/>
      <c r="K94" s="73"/>
      <c r="L94" s="5"/>
      <c r="M94" s="5"/>
      <c r="N94" s="5"/>
      <c r="O94" s="5"/>
      <c r="P94" s="5"/>
    </row>
    <row r="95" spans="1:11" s="7" customFormat="1" ht="12.75" customHeight="1">
      <c r="A95" s="35" t="s">
        <v>46</v>
      </c>
      <c r="B95" s="38" t="s">
        <v>55</v>
      </c>
      <c r="C95" s="39"/>
      <c r="D95" s="26">
        <v>10900000</v>
      </c>
      <c r="E95" s="27"/>
      <c r="F95" s="30">
        <v>4450000</v>
      </c>
      <c r="G95" s="48">
        <v>590000</v>
      </c>
      <c r="H95" s="48">
        <v>2360000</v>
      </c>
      <c r="I95" s="48">
        <v>1500000</v>
      </c>
      <c r="J95" s="19"/>
      <c r="K95" s="32"/>
    </row>
    <row r="96" spans="1:12" s="4" customFormat="1" ht="12.75">
      <c r="A96" s="36"/>
      <c r="B96" s="40"/>
      <c r="C96" s="41"/>
      <c r="D96" s="28"/>
      <c r="E96" s="29"/>
      <c r="F96" s="46"/>
      <c r="G96" s="49"/>
      <c r="H96" s="49"/>
      <c r="I96" s="49"/>
      <c r="J96" s="20"/>
      <c r="K96" s="33"/>
      <c r="L96" s="5"/>
    </row>
    <row r="97" spans="1:13" s="4" customFormat="1" ht="12.75">
      <c r="A97" s="37"/>
      <c r="B97" s="42"/>
      <c r="C97" s="43"/>
      <c r="D97" s="44"/>
      <c r="E97" s="45"/>
      <c r="F97" s="47"/>
      <c r="G97" s="50"/>
      <c r="H97" s="50"/>
      <c r="I97" s="50"/>
      <c r="J97" s="18"/>
      <c r="K97" s="34"/>
      <c r="L97" s="5"/>
      <c r="M97" s="5"/>
    </row>
    <row r="98" spans="1:16" s="4" customFormat="1" ht="12.75">
      <c r="A98" s="22" t="s">
        <v>51</v>
      </c>
      <c r="B98" s="24" t="s">
        <v>29</v>
      </c>
      <c r="C98" s="25"/>
      <c r="D98" s="26">
        <v>27000000</v>
      </c>
      <c r="E98" s="27"/>
      <c r="F98" s="30">
        <f>SUM(G98:I100)</f>
        <v>500000</v>
      </c>
      <c r="G98" s="64">
        <v>250000</v>
      </c>
      <c r="H98" s="64">
        <v>250000</v>
      </c>
      <c r="I98" s="64"/>
      <c r="J98" s="73"/>
      <c r="K98" s="21"/>
      <c r="L98" s="5"/>
      <c r="M98" s="5"/>
      <c r="N98" s="5"/>
      <c r="O98" s="5"/>
      <c r="P98" s="5"/>
    </row>
    <row r="99" spans="1:16" s="4" customFormat="1" ht="12.75">
      <c r="A99" s="22"/>
      <c r="B99" s="24"/>
      <c r="C99" s="25"/>
      <c r="D99" s="28"/>
      <c r="E99" s="29"/>
      <c r="F99" s="46"/>
      <c r="G99" s="64"/>
      <c r="H99" s="64"/>
      <c r="I99" s="64"/>
      <c r="J99" s="73"/>
      <c r="K99" s="21"/>
      <c r="L99" s="5"/>
      <c r="M99" s="5"/>
      <c r="N99" s="5"/>
      <c r="O99" s="5"/>
      <c r="P99" s="5"/>
    </row>
    <row r="100" spans="1:16" s="4" customFormat="1" ht="12.75">
      <c r="A100" s="22"/>
      <c r="B100" s="24"/>
      <c r="C100" s="25"/>
      <c r="D100" s="28"/>
      <c r="E100" s="29"/>
      <c r="F100" s="46"/>
      <c r="G100" s="64"/>
      <c r="H100" s="64"/>
      <c r="I100" s="64"/>
      <c r="J100" s="73"/>
      <c r="K100" s="21"/>
      <c r="L100" s="5"/>
      <c r="M100" s="5"/>
      <c r="N100" s="5"/>
      <c r="O100" s="5"/>
      <c r="P100" s="5"/>
    </row>
    <row r="101" spans="1:14" s="4" customFormat="1" ht="12.75">
      <c r="A101" s="22">
        <v>2011</v>
      </c>
      <c r="B101" s="24" t="s">
        <v>59</v>
      </c>
      <c r="C101" s="25"/>
      <c r="D101" s="26">
        <v>1500000</v>
      </c>
      <c r="E101" s="27"/>
      <c r="F101" s="30">
        <v>1500000</v>
      </c>
      <c r="G101" s="64">
        <v>281250</v>
      </c>
      <c r="H101" s="64">
        <v>1218750</v>
      </c>
      <c r="I101" s="64"/>
      <c r="J101" s="65"/>
      <c r="K101" s="21"/>
      <c r="L101" s="5"/>
      <c r="M101" s="5"/>
      <c r="N101" s="5"/>
    </row>
    <row r="102" spans="1:14" s="4" customFormat="1" ht="12.75">
      <c r="A102" s="23"/>
      <c r="B102" s="25"/>
      <c r="C102" s="25"/>
      <c r="D102" s="28"/>
      <c r="E102" s="29"/>
      <c r="F102" s="31"/>
      <c r="G102" s="64"/>
      <c r="H102" s="64"/>
      <c r="I102" s="64"/>
      <c r="J102" s="66"/>
      <c r="K102" s="21"/>
      <c r="L102" s="5"/>
      <c r="M102" s="5"/>
      <c r="N102" s="5"/>
    </row>
    <row r="103" spans="1:16" s="4" customFormat="1" ht="12.75">
      <c r="A103" s="22">
        <v>2011</v>
      </c>
      <c r="B103" s="24" t="s">
        <v>30</v>
      </c>
      <c r="C103" s="25"/>
      <c r="D103" s="26">
        <v>30000</v>
      </c>
      <c r="E103" s="27"/>
      <c r="F103" s="30">
        <f>SUM(G103:J104)</f>
        <v>30000</v>
      </c>
      <c r="G103" s="64">
        <v>30000</v>
      </c>
      <c r="H103" s="64"/>
      <c r="I103" s="64"/>
      <c r="J103" s="65"/>
      <c r="K103" s="21"/>
      <c r="L103" s="5"/>
      <c r="M103" s="5"/>
      <c r="N103" s="5"/>
      <c r="O103" s="5"/>
      <c r="P103" s="5"/>
    </row>
    <row r="104" spans="1:16" s="4" customFormat="1" ht="12.75">
      <c r="A104" s="23"/>
      <c r="B104" s="25"/>
      <c r="C104" s="25"/>
      <c r="D104" s="28"/>
      <c r="E104" s="29"/>
      <c r="F104" s="31"/>
      <c r="G104" s="64"/>
      <c r="H104" s="64"/>
      <c r="I104" s="64"/>
      <c r="J104" s="66"/>
      <c r="K104" s="21"/>
      <c r="L104" s="5"/>
      <c r="M104" s="5"/>
      <c r="N104" s="5"/>
      <c r="O104" s="5"/>
      <c r="P104" s="5"/>
    </row>
    <row r="105" spans="1:16" s="4" customFormat="1" ht="12.75">
      <c r="A105" s="22">
        <v>2011</v>
      </c>
      <c r="B105" s="24" t="s">
        <v>31</v>
      </c>
      <c r="C105" s="25"/>
      <c r="D105" s="26">
        <v>250000</v>
      </c>
      <c r="E105" s="27"/>
      <c r="F105" s="30">
        <f>SUM(G105:J106)</f>
        <v>250000</v>
      </c>
      <c r="G105" s="64">
        <v>250000</v>
      </c>
      <c r="H105" s="64"/>
      <c r="I105" s="64"/>
      <c r="J105" s="21"/>
      <c r="K105" s="21"/>
      <c r="L105" s="5"/>
      <c r="M105" s="5"/>
      <c r="N105" s="5"/>
      <c r="O105" s="5"/>
      <c r="P105" s="5"/>
    </row>
    <row r="106" spans="1:16" s="4" customFormat="1" ht="12.75">
      <c r="A106" s="23"/>
      <c r="B106" s="24"/>
      <c r="C106" s="25"/>
      <c r="D106" s="28"/>
      <c r="E106" s="29"/>
      <c r="F106" s="67"/>
      <c r="G106" s="64"/>
      <c r="H106" s="64"/>
      <c r="I106" s="64"/>
      <c r="J106" s="21"/>
      <c r="K106" s="21"/>
      <c r="L106" s="5"/>
      <c r="M106" s="5"/>
      <c r="N106" s="5"/>
      <c r="O106" s="5"/>
      <c r="P106" s="5"/>
    </row>
    <row r="107" spans="1:16" s="4" customFormat="1" ht="12.75">
      <c r="A107" s="22">
        <v>2011</v>
      </c>
      <c r="B107" s="24" t="s">
        <v>32</v>
      </c>
      <c r="C107" s="25"/>
      <c r="D107" s="26">
        <v>500000</v>
      </c>
      <c r="E107" s="27"/>
      <c r="F107" s="30">
        <f>SUM(G107:J108)</f>
        <v>500000</v>
      </c>
      <c r="G107" s="64">
        <v>350000</v>
      </c>
      <c r="H107" s="64"/>
      <c r="I107" s="64"/>
      <c r="J107" s="65">
        <v>150000</v>
      </c>
      <c r="K107" s="21"/>
      <c r="L107" s="5"/>
      <c r="M107" s="5"/>
      <c r="N107" s="5"/>
      <c r="O107" s="5"/>
      <c r="P107" s="5"/>
    </row>
    <row r="108" spans="1:13" s="4" customFormat="1" ht="12.75">
      <c r="A108" s="22"/>
      <c r="B108" s="24"/>
      <c r="C108" s="25"/>
      <c r="D108" s="28"/>
      <c r="E108" s="29"/>
      <c r="F108" s="67"/>
      <c r="G108" s="64"/>
      <c r="H108" s="64"/>
      <c r="I108" s="64"/>
      <c r="J108" s="66"/>
      <c r="K108" s="21"/>
      <c r="L108" s="5"/>
      <c r="M108" s="5"/>
    </row>
    <row r="109" spans="1:13" s="4" customFormat="1" ht="12.75">
      <c r="A109" s="22" t="s">
        <v>50</v>
      </c>
      <c r="B109" s="24" t="s">
        <v>17</v>
      </c>
      <c r="C109" s="25"/>
      <c r="D109" s="26">
        <v>1200000</v>
      </c>
      <c r="E109" s="27"/>
      <c r="F109" s="30">
        <f>SUM(G109:J111)</f>
        <v>200000</v>
      </c>
      <c r="G109" s="64">
        <v>200000</v>
      </c>
      <c r="H109" s="64"/>
      <c r="I109" s="64"/>
      <c r="J109" s="65"/>
      <c r="K109" s="21"/>
      <c r="L109" s="5"/>
      <c r="M109" s="5"/>
    </row>
    <row r="110" spans="1:13" s="4" customFormat="1" ht="12.75">
      <c r="A110" s="22"/>
      <c r="B110" s="24"/>
      <c r="C110" s="25"/>
      <c r="D110" s="28"/>
      <c r="E110" s="29"/>
      <c r="F110" s="46"/>
      <c r="G110" s="64"/>
      <c r="H110" s="64"/>
      <c r="I110" s="64"/>
      <c r="J110" s="66"/>
      <c r="K110" s="21"/>
      <c r="L110" s="5"/>
      <c r="M110" s="5"/>
    </row>
    <row r="111" spans="1:13" s="4" customFormat="1" ht="12.75">
      <c r="A111" s="23"/>
      <c r="B111" s="25"/>
      <c r="C111" s="25"/>
      <c r="D111" s="28"/>
      <c r="E111" s="29"/>
      <c r="F111" s="31"/>
      <c r="G111" s="64"/>
      <c r="H111" s="64"/>
      <c r="I111" s="64"/>
      <c r="J111" s="66"/>
      <c r="K111" s="21"/>
      <c r="L111" s="5"/>
      <c r="M111" s="5"/>
    </row>
    <row r="112" spans="1:14" s="4" customFormat="1" ht="12.75">
      <c r="A112" s="22">
        <v>2011</v>
      </c>
      <c r="B112" s="24" t="s">
        <v>33</v>
      </c>
      <c r="C112" s="25"/>
      <c r="D112" s="26">
        <v>300000</v>
      </c>
      <c r="E112" s="27"/>
      <c r="F112" s="30">
        <f>SUM(G112:J113)</f>
        <v>300000</v>
      </c>
      <c r="G112" s="64">
        <v>130000</v>
      </c>
      <c r="H112" s="64"/>
      <c r="I112" s="64">
        <v>170000</v>
      </c>
      <c r="J112" s="65"/>
      <c r="K112" s="21"/>
      <c r="L112" s="5"/>
      <c r="M112" s="5"/>
      <c r="N112" s="5"/>
    </row>
    <row r="113" spans="1:14" s="4" customFormat="1" ht="12.75">
      <c r="A113" s="23"/>
      <c r="B113" s="25"/>
      <c r="C113" s="25"/>
      <c r="D113" s="28"/>
      <c r="E113" s="29"/>
      <c r="F113" s="31"/>
      <c r="G113" s="64"/>
      <c r="H113" s="64"/>
      <c r="I113" s="64"/>
      <c r="J113" s="66"/>
      <c r="K113" s="21"/>
      <c r="L113" s="5"/>
      <c r="M113" s="5"/>
      <c r="N113" s="5"/>
    </row>
    <row r="114" spans="1:13" s="4" customFormat="1" ht="12.75">
      <c r="A114" s="22">
        <v>2011</v>
      </c>
      <c r="B114" s="24" t="s">
        <v>34</v>
      </c>
      <c r="C114" s="25"/>
      <c r="D114" s="26">
        <v>55000</v>
      </c>
      <c r="E114" s="27"/>
      <c r="F114" s="30">
        <f>SUM(G114:I115)</f>
        <v>55000</v>
      </c>
      <c r="G114" s="64">
        <v>15000</v>
      </c>
      <c r="H114" s="64">
        <v>40000</v>
      </c>
      <c r="I114" s="64"/>
      <c r="J114" s="65"/>
      <c r="K114" s="21"/>
      <c r="L114" s="5"/>
      <c r="M114" s="5"/>
    </row>
    <row r="115" spans="1:13" s="4" customFormat="1" ht="12.75">
      <c r="A115" s="23"/>
      <c r="B115" s="25"/>
      <c r="C115" s="25"/>
      <c r="D115" s="28"/>
      <c r="E115" s="29"/>
      <c r="F115" s="31"/>
      <c r="G115" s="64"/>
      <c r="H115" s="64"/>
      <c r="I115" s="64"/>
      <c r="J115" s="66"/>
      <c r="K115" s="21"/>
      <c r="L115" s="5"/>
      <c r="M115" s="5"/>
    </row>
    <row r="116" spans="1:13" s="4" customFormat="1" ht="12.75">
      <c r="A116" s="54"/>
      <c r="B116" s="55"/>
      <c r="C116" s="56"/>
      <c r="D116" s="60" t="s">
        <v>16</v>
      </c>
      <c r="E116" s="60"/>
      <c r="F116" s="62">
        <f>SUM(F92:F115)</f>
        <v>14285000</v>
      </c>
      <c r="G116" s="62">
        <f>SUM(G92:G115)</f>
        <v>2746250</v>
      </c>
      <c r="H116" s="62">
        <f>SUM(H92:H115)</f>
        <v>4518750</v>
      </c>
      <c r="I116" s="62">
        <f>SUM(I92:I115)</f>
        <v>6870000</v>
      </c>
      <c r="J116" s="62">
        <f>SUM(J92:J115)</f>
        <v>150000</v>
      </c>
      <c r="K116" s="52"/>
      <c r="L116" s="5"/>
      <c r="M116" s="5"/>
    </row>
    <row r="117" spans="1:13" s="4" customFormat="1" ht="12.75">
      <c r="A117" s="57"/>
      <c r="B117" s="58"/>
      <c r="C117" s="59"/>
      <c r="D117" s="61"/>
      <c r="E117" s="61"/>
      <c r="F117" s="37"/>
      <c r="G117" s="37"/>
      <c r="H117" s="37"/>
      <c r="I117" s="37"/>
      <c r="J117" s="37"/>
      <c r="K117" s="53"/>
      <c r="L117" s="5"/>
      <c r="M117" s="5"/>
    </row>
    <row r="118" spans="12:13" s="4" customFormat="1" ht="12.75">
      <c r="L118" s="5"/>
      <c r="M118" s="5"/>
    </row>
    <row r="119" spans="12:13" s="4" customFormat="1" ht="12.75">
      <c r="L119" s="5"/>
      <c r="M119" s="5"/>
    </row>
    <row r="120" spans="12:13" s="4" customFormat="1" ht="12.75">
      <c r="L120" s="5"/>
      <c r="M120" s="5"/>
    </row>
    <row r="121" spans="12:13" s="4" customFormat="1" ht="12.75">
      <c r="L121" s="5"/>
      <c r="M121" s="5"/>
    </row>
    <row r="122" spans="12:13" s="4" customFormat="1" ht="12.75">
      <c r="L122" s="5"/>
      <c r="M122" s="5"/>
    </row>
    <row r="123" spans="12:13" s="4" customFormat="1" ht="12.75">
      <c r="L123" s="5"/>
      <c r="M123" s="5"/>
    </row>
    <row r="124" spans="12:13" s="4" customFormat="1" ht="12.75">
      <c r="L124" s="5"/>
      <c r="M124" s="5"/>
    </row>
    <row r="125" spans="12:13" s="4" customFormat="1" ht="12.75">
      <c r="L125" s="5"/>
      <c r="M125" s="5"/>
    </row>
    <row r="126" spans="6:13" s="4" customFormat="1" ht="12.75">
      <c r="F126" s="5"/>
      <c r="L126" s="5"/>
      <c r="M126" s="5"/>
    </row>
    <row r="127" spans="6:13" s="4" customFormat="1" ht="12.75">
      <c r="F127" s="5"/>
      <c r="L127" s="5"/>
      <c r="M127" s="5"/>
    </row>
    <row r="128" spans="6:13" s="4" customFormat="1" ht="12.75">
      <c r="F128" s="5"/>
      <c r="L128" s="5"/>
      <c r="M128" s="5"/>
    </row>
    <row r="129" spans="6:13" s="4" customFormat="1" ht="12.75">
      <c r="F129" s="5"/>
      <c r="L129" s="5"/>
      <c r="M129" s="5"/>
    </row>
    <row r="130" s="4" customFormat="1" ht="12.75"/>
    <row r="131" spans="1:11" s="4" customFormat="1" ht="12.75">
      <c r="A131" s="74" t="s">
        <v>35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</row>
    <row r="132" spans="1:11" s="4" customFormat="1" ht="12.75">
      <c r="A132" s="75" t="s">
        <v>12</v>
      </c>
      <c r="B132" s="70" t="s">
        <v>0</v>
      </c>
      <c r="C132" s="77"/>
      <c r="D132" s="78" t="s">
        <v>18</v>
      </c>
      <c r="E132" s="79"/>
      <c r="F132" s="68" t="s">
        <v>37</v>
      </c>
      <c r="G132" s="70" t="s">
        <v>4</v>
      </c>
      <c r="H132" s="70"/>
      <c r="I132" s="70"/>
      <c r="J132" s="70"/>
      <c r="K132" s="70" t="s">
        <v>5</v>
      </c>
    </row>
    <row r="133" spans="1:11" s="4" customFormat="1" ht="12.75">
      <c r="A133" s="76"/>
      <c r="B133" s="77"/>
      <c r="C133" s="77"/>
      <c r="D133" s="80"/>
      <c r="E133" s="81"/>
      <c r="F133" s="69"/>
      <c r="G133" s="14" t="s">
        <v>1</v>
      </c>
      <c r="H133" s="14" t="s">
        <v>2</v>
      </c>
      <c r="I133" s="14" t="s">
        <v>3</v>
      </c>
      <c r="J133" s="14" t="s">
        <v>6</v>
      </c>
      <c r="K133" s="70"/>
    </row>
    <row r="134" spans="1:11" s="4" customFormat="1" ht="12.75">
      <c r="A134" s="22" t="s">
        <v>51</v>
      </c>
      <c r="B134" s="24" t="s">
        <v>29</v>
      </c>
      <c r="C134" s="25"/>
      <c r="D134" s="64">
        <v>27000000</v>
      </c>
      <c r="E134" s="64"/>
      <c r="F134" s="71">
        <f>SUM(G134:J136)</f>
        <v>7500000</v>
      </c>
      <c r="G134" s="73">
        <v>550000</v>
      </c>
      <c r="H134" s="73">
        <v>550000</v>
      </c>
      <c r="I134" s="73">
        <v>6400000</v>
      </c>
      <c r="J134" s="73"/>
      <c r="K134" s="73"/>
    </row>
    <row r="135" spans="1:11" s="4" customFormat="1" ht="12.75">
      <c r="A135" s="23"/>
      <c r="B135" s="25"/>
      <c r="C135" s="25"/>
      <c r="D135" s="64"/>
      <c r="E135" s="64"/>
      <c r="F135" s="72"/>
      <c r="G135" s="73"/>
      <c r="H135" s="73"/>
      <c r="I135" s="73"/>
      <c r="J135" s="73"/>
      <c r="K135" s="73"/>
    </row>
    <row r="136" spans="1:11" s="4" customFormat="1" ht="12.75">
      <c r="A136" s="23"/>
      <c r="B136" s="25"/>
      <c r="C136" s="25"/>
      <c r="D136" s="64"/>
      <c r="E136" s="64"/>
      <c r="F136" s="72"/>
      <c r="G136" s="73"/>
      <c r="H136" s="73"/>
      <c r="I136" s="73"/>
      <c r="J136" s="73"/>
      <c r="K136" s="73"/>
    </row>
    <row r="137" spans="1:13" s="4" customFormat="1" ht="12.75">
      <c r="A137" s="22">
        <v>2012</v>
      </c>
      <c r="B137" s="24" t="s">
        <v>43</v>
      </c>
      <c r="C137" s="25"/>
      <c r="D137" s="26">
        <v>1800000</v>
      </c>
      <c r="E137" s="27"/>
      <c r="F137" s="30">
        <f>SUM(G137:J138)</f>
        <v>1800000</v>
      </c>
      <c r="G137" s="64">
        <v>450000</v>
      </c>
      <c r="H137" s="64">
        <v>1350000</v>
      </c>
      <c r="I137" s="64"/>
      <c r="J137" s="73"/>
      <c r="K137" s="63" t="s">
        <v>53</v>
      </c>
      <c r="M137" s="5"/>
    </row>
    <row r="138" spans="1:11" s="4" customFormat="1" ht="12.75">
      <c r="A138" s="22"/>
      <c r="B138" s="24"/>
      <c r="C138" s="25"/>
      <c r="D138" s="28"/>
      <c r="E138" s="29"/>
      <c r="F138" s="46"/>
      <c r="G138" s="64"/>
      <c r="H138" s="64"/>
      <c r="I138" s="64"/>
      <c r="J138" s="73"/>
      <c r="K138" s="63"/>
    </row>
    <row r="139" spans="1:13" s="4" customFormat="1" ht="12.75">
      <c r="A139" s="22">
        <v>2012</v>
      </c>
      <c r="B139" s="24" t="s">
        <v>48</v>
      </c>
      <c r="C139" s="25"/>
      <c r="D139" s="26">
        <v>30000</v>
      </c>
      <c r="E139" s="27"/>
      <c r="F139" s="30">
        <f>SUM(G139:J140)</f>
        <v>30000</v>
      </c>
      <c r="G139" s="64">
        <v>30000</v>
      </c>
      <c r="H139" s="64"/>
      <c r="I139" s="64"/>
      <c r="J139" s="65"/>
      <c r="K139" s="21"/>
      <c r="M139" s="5"/>
    </row>
    <row r="140" spans="1:11" s="4" customFormat="1" ht="12.75">
      <c r="A140" s="23"/>
      <c r="B140" s="25"/>
      <c r="C140" s="25"/>
      <c r="D140" s="28"/>
      <c r="E140" s="29"/>
      <c r="F140" s="31"/>
      <c r="G140" s="64"/>
      <c r="H140" s="64"/>
      <c r="I140" s="64"/>
      <c r="J140" s="66"/>
      <c r="K140" s="21"/>
    </row>
    <row r="141" spans="1:11" s="4" customFormat="1" ht="12.75">
      <c r="A141" s="22" t="s">
        <v>50</v>
      </c>
      <c r="B141" s="24" t="s">
        <v>38</v>
      </c>
      <c r="C141" s="25"/>
      <c r="D141" s="26">
        <v>1200000</v>
      </c>
      <c r="E141" s="27"/>
      <c r="F141" s="30">
        <f>SUM(G141:J143)</f>
        <v>300000</v>
      </c>
      <c r="G141" s="64">
        <v>300000</v>
      </c>
      <c r="H141" s="64"/>
      <c r="I141" s="64"/>
      <c r="J141" s="21"/>
      <c r="K141" s="21"/>
    </row>
    <row r="142" spans="1:11" s="4" customFormat="1" ht="12.75">
      <c r="A142" s="22"/>
      <c r="B142" s="24"/>
      <c r="C142" s="25"/>
      <c r="D142" s="28"/>
      <c r="E142" s="29"/>
      <c r="F142" s="46"/>
      <c r="G142" s="64"/>
      <c r="H142" s="64"/>
      <c r="I142" s="64"/>
      <c r="J142" s="21"/>
      <c r="K142" s="21"/>
    </row>
    <row r="143" spans="1:11" s="4" customFormat="1" ht="12.75">
      <c r="A143" s="23"/>
      <c r="B143" s="24"/>
      <c r="C143" s="25"/>
      <c r="D143" s="28"/>
      <c r="E143" s="29"/>
      <c r="F143" s="67"/>
      <c r="G143" s="64"/>
      <c r="H143" s="64"/>
      <c r="I143" s="64"/>
      <c r="J143" s="21"/>
      <c r="K143" s="21"/>
    </row>
    <row r="144" spans="1:11" s="7" customFormat="1" ht="12.75">
      <c r="A144" s="22">
        <v>2012</v>
      </c>
      <c r="B144" s="24" t="s">
        <v>52</v>
      </c>
      <c r="C144" s="25"/>
      <c r="D144" s="26">
        <v>100000</v>
      </c>
      <c r="E144" s="27"/>
      <c r="F144" s="30">
        <f>SUM(G144:J145)</f>
        <v>100000</v>
      </c>
      <c r="G144" s="64">
        <v>100000</v>
      </c>
      <c r="H144" s="64"/>
      <c r="I144" s="64"/>
      <c r="J144" s="65"/>
      <c r="K144" s="21"/>
    </row>
    <row r="145" spans="1:11" s="4" customFormat="1" ht="12.75">
      <c r="A145" s="23"/>
      <c r="B145" s="25"/>
      <c r="C145" s="25"/>
      <c r="D145" s="28"/>
      <c r="E145" s="29"/>
      <c r="F145" s="31"/>
      <c r="G145" s="64"/>
      <c r="H145" s="64"/>
      <c r="I145" s="64"/>
      <c r="J145" s="66"/>
      <c r="K145" s="21"/>
    </row>
    <row r="146" spans="1:11" s="4" customFormat="1" ht="12.75">
      <c r="A146" s="22">
        <v>2012</v>
      </c>
      <c r="B146" s="24" t="s">
        <v>39</v>
      </c>
      <c r="C146" s="25"/>
      <c r="D146" s="26">
        <v>2100000</v>
      </c>
      <c r="E146" s="27"/>
      <c r="F146" s="30">
        <f>SUM(G146:J147)</f>
        <v>2100000</v>
      </c>
      <c r="G146" s="64">
        <v>530000</v>
      </c>
      <c r="H146" s="64">
        <v>1570000</v>
      </c>
      <c r="I146" s="64"/>
      <c r="J146" s="65"/>
      <c r="K146" s="63" t="s">
        <v>53</v>
      </c>
    </row>
    <row r="147" spans="1:11" s="4" customFormat="1" ht="12.75">
      <c r="A147" s="22"/>
      <c r="B147" s="24"/>
      <c r="C147" s="25"/>
      <c r="D147" s="28"/>
      <c r="E147" s="29"/>
      <c r="F147" s="46"/>
      <c r="G147" s="64"/>
      <c r="H147" s="64"/>
      <c r="I147" s="64"/>
      <c r="J147" s="66"/>
      <c r="K147" s="63"/>
    </row>
    <row r="148" spans="1:11" s="4" customFormat="1" ht="12.75">
      <c r="A148" s="54"/>
      <c r="B148" s="55"/>
      <c r="C148" s="56"/>
      <c r="D148" s="60" t="s">
        <v>16</v>
      </c>
      <c r="E148" s="60"/>
      <c r="F148" s="62">
        <f>SUM(F134:F147)</f>
        <v>11830000</v>
      </c>
      <c r="G148" s="30">
        <f>SUM(G134:G147)</f>
        <v>1960000</v>
      </c>
      <c r="H148" s="30">
        <f>SUM(H134:H147)</f>
        <v>3470000</v>
      </c>
      <c r="I148" s="30">
        <f>SUM(I134:I147)</f>
        <v>6400000</v>
      </c>
      <c r="J148" s="30">
        <f>SUM(J134:J147)</f>
        <v>0</v>
      </c>
      <c r="K148" s="52"/>
    </row>
    <row r="149" spans="1:11" s="4" customFormat="1" ht="12.75">
      <c r="A149" s="57"/>
      <c r="B149" s="58"/>
      <c r="C149" s="59"/>
      <c r="D149" s="61"/>
      <c r="E149" s="61"/>
      <c r="F149" s="37"/>
      <c r="G149" s="51"/>
      <c r="H149" s="51"/>
      <c r="I149" s="51"/>
      <c r="J149" s="51"/>
      <c r="K149" s="53"/>
    </row>
    <row r="150" s="4" customFormat="1" ht="12.75"/>
    <row r="151" spans="6:7" s="4" customFormat="1" ht="12.75">
      <c r="F151" s="5"/>
      <c r="G151" s="5"/>
    </row>
    <row r="152" spans="6:8" s="4" customFormat="1" ht="12.75">
      <c r="F152" s="5"/>
      <c r="G152" s="5"/>
      <c r="H152" s="5"/>
    </row>
    <row r="153" spans="6:8" s="4" customFormat="1" ht="12.75">
      <c r="F153" s="5"/>
      <c r="G153" s="5"/>
      <c r="H153" s="5"/>
    </row>
    <row r="154" spans="6:7" s="4" customFormat="1" ht="12.75">
      <c r="F154" s="5"/>
      <c r="G154" s="5"/>
    </row>
    <row r="155" spans="6:7" s="4" customFormat="1" ht="12.75">
      <c r="F155" s="5"/>
      <c r="G155" s="5"/>
    </row>
    <row r="156" spans="6:9" s="4" customFormat="1" ht="12.75">
      <c r="F156" s="5"/>
      <c r="G156" s="5"/>
      <c r="H156" s="5"/>
      <c r="I156" s="5"/>
    </row>
    <row r="157" spans="7:9" s="4" customFormat="1" ht="12.75">
      <c r="G157" s="5"/>
      <c r="H157" s="5"/>
      <c r="I157" s="5"/>
    </row>
    <row r="158" spans="7:9" s="4" customFormat="1" ht="12.75">
      <c r="G158" s="5"/>
      <c r="H158" s="5"/>
      <c r="I158" s="5"/>
    </row>
    <row r="159" spans="7:9" s="4" customFormat="1" ht="12.75">
      <c r="G159" s="5"/>
      <c r="H159" s="5"/>
      <c r="I159" s="5"/>
    </row>
    <row r="160" spans="7:9" s="4" customFormat="1" ht="12.75">
      <c r="G160" s="5"/>
      <c r="H160" s="5"/>
      <c r="I160" s="5"/>
    </row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pans="1:11" s="4" customFormat="1" ht="12.75">
      <c r="A173" s="74" t="s">
        <v>40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</row>
    <row r="174" spans="1:11" s="4" customFormat="1" ht="12.75">
      <c r="A174" s="75" t="s">
        <v>12</v>
      </c>
      <c r="B174" s="70" t="s">
        <v>0</v>
      </c>
      <c r="C174" s="77"/>
      <c r="D174" s="78" t="s">
        <v>18</v>
      </c>
      <c r="E174" s="79"/>
      <c r="F174" s="68" t="s">
        <v>41</v>
      </c>
      <c r="G174" s="70" t="s">
        <v>4</v>
      </c>
      <c r="H174" s="70"/>
      <c r="I174" s="70"/>
      <c r="J174" s="70"/>
      <c r="K174" s="70" t="s">
        <v>5</v>
      </c>
    </row>
    <row r="175" spans="1:11" s="4" customFormat="1" ht="12.75">
      <c r="A175" s="76"/>
      <c r="B175" s="77"/>
      <c r="C175" s="77"/>
      <c r="D175" s="80"/>
      <c r="E175" s="81"/>
      <c r="F175" s="69"/>
      <c r="G175" s="14" t="s">
        <v>1</v>
      </c>
      <c r="H175" s="14" t="s">
        <v>2</v>
      </c>
      <c r="I175" s="14" t="s">
        <v>3</v>
      </c>
      <c r="J175" s="14" t="s">
        <v>6</v>
      </c>
      <c r="K175" s="70"/>
    </row>
    <row r="176" spans="1:11" s="4" customFormat="1" ht="12.75">
      <c r="A176" s="22" t="s">
        <v>51</v>
      </c>
      <c r="B176" s="24" t="s">
        <v>29</v>
      </c>
      <c r="C176" s="25"/>
      <c r="D176" s="64">
        <v>27000000</v>
      </c>
      <c r="E176" s="64"/>
      <c r="F176" s="71">
        <f>SUM(G176:J178)</f>
        <v>8500000</v>
      </c>
      <c r="G176" s="73">
        <v>850000</v>
      </c>
      <c r="H176" s="73">
        <v>850000</v>
      </c>
      <c r="I176" s="73">
        <v>6800000</v>
      </c>
      <c r="J176" s="73"/>
      <c r="K176" s="108"/>
    </row>
    <row r="177" spans="1:11" s="4" customFormat="1" ht="12.75">
      <c r="A177" s="23"/>
      <c r="B177" s="25"/>
      <c r="C177" s="25"/>
      <c r="D177" s="64"/>
      <c r="E177" s="64"/>
      <c r="F177" s="72"/>
      <c r="G177" s="73"/>
      <c r="H177" s="73"/>
      <c r="I177" s="73"/>
      <c r="J177" s="73"/>
      <c r="K177" s="109"/>
    </row>
    <row r="178" spans="1:14" s="4" customFormat="1" ht="12.75">
      <c r="A178" s="23"/>
      <c r="B178" s="25"/>
      <c r="C178" s="25"/>
      <c r="D178" s="64"/>
      <c r="E178" s="64"/>
      <c r="F178" s="72"/>
      <c r="G178" s="73"/>
      <c r="H178" s="73"/>
      <c r="I178" s="73"/>
      <c r="J178" s="73"/>
      <c r="K178" s="110"/>
      <c r="M178" s="5"/>
      <c r="N178" s="5"/>
    </row>
    <row r="179" spans="1:14" s="4" customFormat="1" ht="12.75">
      <c r="A179" s="22">
        <v>2013</v>
      </c>
      <c r="B179" s="24" t="s">
        <v>49</v>
      </c>
      <c r="C179" s="25"/>
      <c r="D179" s="26">
        <v>900000</v>
      </c>
      <c r="E179" s="27"/>
      <c r="F179" s="30">
        <f>SUM(G179:J180)</f>
        <v>900000</v>
      </c>
      <c r="G179" s="64">
        <v>700000</v>
      </c>
      <c r="H179" s="64"/>
      <c r="I179" s="64"/>
      <c r="J179" s="73">
        <v>200000</v>
      </c>
      <c r="K179" s="21"/>
      <c r="M179" s="5"/>
      <c r="N179" s="5"/>
    </row>
    <row r="180" spans="1:14" s="4" customFormat="1" ht="12.75">
      <c r="A180" s="22"/>
      <c r="B180" s="24"/>
      <c r="C180" s="25"/>
      <c r="D180" s="28"/>
      <c r="E180" s="29"/>
      <c r="F180" s="46"/>
      <c r="G180" s="64"/>
      <c r="H180" s="64"/>
      <c r="I180" s="64"/>
      <c r="J180" s="73"/>
      <c r="K180" s="21"/>
      <c r="M180" s="5"/>
      <c r="N180" s="5"/>
    </row>
    <row r="181" spans="1:14" s="4" customFormat="1" ht="12.75" customHeight="1">
      <c r="A181" s="35" t="s">
        <v>50</v>
      </c>
      <c r="B181" s="38" t="s">
        <v>38</v>
      </c>
      <c r="C181" s="39"/>
      <c r="D181" s="26">
        <v>1200000</v>
      </c>
      <c r="E181" s="27"/>
      <c r="F181" s="30">
        <f>SUM(G181:J183)</f>
        <v>300000</v>
      </c>
      <c r="G181" s="48">
        <v>300000</v>
      </c>
      <c r="H181" s="48"/>
      <c r="I181" s="48"/>
      <c r="J181" s="32"/>
      <c r="K181" s="32"/>
      <c r="M181" s="5"/>
      <c r="N181" s="5"/>
    </row>
    <row r="182" spans="1:11" s="4" customFormat="1" ht="12.75">
      <c r="A182" s="36"/>
      <c r="B182" s="40"/>
      <c r="C182" s="41"/>
      <c r="D182" s="28"/>
      <c r="E182" s="29"/>
      <c r="F182" s="46"/>
      <c r="G182" s="49"/>
      <c r="H182" s="49"/>
      <c r="I182" s="49"/>
      <c r="J182" s="33"/>
      <c r="K182" s="33"/>
    </row>
    <row r="183" spans="1:11" s="4" customFormat="1" ht="12.75">
      <c r="A183" s="37"/>
      <c r="B183" s="42"/>
      <c r="C183" s="43"/>
      <c r="D183" s="44"/>
      <c r="E183" s="45"/>
      <c r="F183" s="47"/>
      <c r="G183" s="50"/>
      <c r="H183" s="50"/>
      <c r="I183" s="50"/>
      <c r="J183" s="34"/>
      <c r="K183" s="34"/>
    </row>
    <row r="184" spans="1:11" s="7" customFormat="1" ht="12.75">
      <c r="A184" s="22">
        <v>2013</v>
      </c>
      <c r="B184" s="24" t="s">
        <v>24</v>
      </c>
      <c r="C184" s="25"/>
      <c r="D184" s="26">
        <v>3500000</v>
      </c>
      <c r="E184" s="27"/>
      <c r="F184" s="30">
        <f>SUM(G184:J185)</f>
        <v>3500000</v>
      </c>
      <c r="G184" s="64">
        <v>1050000</v>
      </c>
      <c r="H184" s="64"/>
      <c r="I184" s="64"/>
      <c r="J184" s="65">
        <v>2450000</v>
      </c>
      <c r="K184" s="21"/>
    </row>
    <row r="185" spans="1:11" s="4" customFormat="1" ht="12.75">
      <c r="A185" s="23"/>
      <c r="B185" s="25"/>
      <c r="C185" s="25"/>
      <c r="D185" s="28"/>
      <c r="E185" s="29"/>
      <c r="F185" s="31"/>
      <c r="G185" s="64"/>
      <c r="H185" s="64"/>
      <c r="I185" s="64"/>
      <c r="J185" s="66"/>
      <c r="K185" s="21"/>
    </row>
    <row r="186" spans="1:11" s="4" customFormat="1" ht="12.75">
      <c r="A186" s="22">
        <v>2013</v>
      </c>
      <c r="B186" s="24" t="s">
        <v>42</v>
      </c>
      <c r="C186" s="25"/>
      <c r="D186" s="26">
        <v>400000</v>
      </c>
      <c r="E186" s="27"/>
      <c r="F186" s="30">
        <f>SUM(G186:J187)</f>
        <v>400000</v>
      </c>
      <c r="G186" s="64">
        <v>100000</v>
      </c>
      <c r="H186" s="64">
        <v>300000</v>
      </c>
      <c r="I186" s="64"/>
      <c r="J186" s="65"/>
      <c r="K186" s="21"/>
    </row>
    <row r="187" spans="1:11" s="4" customFormat="1" ht="12.75">
      <c r="A187" s="22"/>
      <c r="B187" s="24"/>
      <c r="C187" s="25"/>
      <c r="D187" s="28"/>
      <c r="E187" s="29"/>
      <c r="F187" s="46"/>
      <c r="G187" s="64"/>
      <c r="H187" s="64"/>
      <c r="I187" s="64"/>
      <c r="J187" s="66"/>
      <c r="K187" s="21"/>
    </row>
    <row r="188" spans="1:11" s="4" customFormat="1" ht="12.75">
      <c r="A188" s="22">
        <v>2013</v>
      </c>
      <c r="B188" s="24" t="s">
        <v>27</v>
      </c>
      <c r="C188" s="25"/>
      <c r="D188" s="26">
        <v>400000</v>
      </c>
      <c r="E188" s="27"/>
      <c r="F188" s="30">
        <f>SUM(G188:J189)</f>
        <v>400000</v>
      </c>
      <c r="G188" s="64">
        <v>170000</v>
      </c>
      <c r="H188" s="64"/>
      <c r="I188" s="64">
        <v>230000</v>
      </c>
      <c r="J188" s="65"/>
      <c r="K188" s="21"/>
    </row>
    <row r="189" spans="1:11" s="4" customFormat="1" ht="12.75">
      <c r="A189" s="22"/>
      <c r="B189" s="24"/>
      <c r="C189" s="25"/>
      <c r="D189" s="28"/>
      <c r="E189" s="29"/>
      <c r="F189" s="67"/>
      <c r="G189" s="64"/>
      <c r="H189" s="64"/>
      <c r="I189" s="64"/>
      <c r="J189" s="66"/>
      <c r="K189" s="21"/>
    </row>
    <row r="190" spans="1:11" s="4" customFormat="1" ht="12.75">
      <c r="A190" s="22">
        <v>2013</v>
      </c>
      <c r="B190" s="24" t="s">
        <v>44</v>
      </c>
      <c r="C190" s="25"/>
      <c r="D190" s="26">
        <v>30000</v>
      </c>
      <c r="E190" s="27"/>
      <c r="F190" s="30">
        <f>SUM(G190:J191)</f>
        <v>30000</v>
      </c>
      <c r="G190" s="64">
        <v>30000</v>
      </c>
      <c r="H190" s="64"/>
      <c r="I190" s="64"/>
      <c r="J190" s="65"/>
      <c r="K190" s="21"/>
    </row>
    <row r="191" spans="1:11" s="4" customFormat="1" ht="12.75">
      <c r="A191" s="22"/>
      <c r="B191" s="24"/>
      <c r="C191" s="25"/>
      <c r="D191" s="28"/>
      <c r="E191" s="29"/>
      <c r="F191" s="46"/>
      <c r="G191" s="64"/>
      <c r="H191" s="64"/>
      <c r="I191" s="64"/>
      <c r="J191" s="66"/>
      <c r="K191" s="21"/>
    </row>
    <row r="192" spans="4:11" s="4" customFormat="1" ht="12.75">
      <c r="D192" s="60" t="s">
        <v>16</v>
      </c>
      <c r="E192" s="60"/>
      <c r="F192" s="62">
        <f>SUM(F176:F191)</f>
        <v>14030000</v>
      </c>
      <c r="G192" s="30">
        <f>SUM(G176:G191)</f>
        <v>3200000</v>
      </c>
      <c r="H192" s="30">
        <f>SUM(H176:H191)</f>
        <v>1150000</v>
      </c>
      <c r="I192" s="30">
        <f>SUM(I176:I191)</f>
        <v>7030000</v>
      </c>
      <c r="J192" s="30">
        <f>SUM(J176:J191)</f>
        <v>2650000</v>
      </c>
      <c r="K192" s="52"/>
    </row>
    <row r="193" spans="4:11" s="4" customFormat="1" ht="12.75">
      <c r="D193" s="61"/>
      <c r="E193" s="61"/>
      <c r="F193" s="37"/>
      <c r="G193" s="51"/>
      <c r="H193" s="51"/>
      <c r="I193" s="51"/>
      <c r="J193" s="51"/>
      <c r="K193" s="53"/>
    </row>
    <row r="194" s="4" customFormat="1" ht="12.75"/>
    <row r="195" s="4" customFormat="1" ht="12.75">
      <c r="H195" s="5"/>
    </row>
    <row r="196" spans="1:2" s="4" customFormat="1" ht="12.75">
      <c r="A196" s="15" t="s">
        <v>54</v>
      </c>
      <c r="B196" s="15"/>
    </row>
    <row r="197" spans="1:2" s="4" customFormat="1" ht="12.75">
      <c r="A197" s="16"/>
      <c r="B197" s="16"/>
    </row>
    <row r="198" s="4" customFormat="1" ht="12.75"/>
    <row r="199" s="4" customFormat="1" ht="12.75">
      <c r="F199" s="5"/>
    </row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pans="5:8" s="4" customFormat="1" ht="12.75">
      <c r="E234" s="5"/>
      <c r="F234" s="5"/>
      <c r="G234" s="5"/>
      <c r="H234" s="5"/>
    </row>
    <row r="235" spans="5:8" s="4" customFormat="1" ht="12.75">
      <c r="E235" s="5"/>
      <c r="F235" s="5"/>
      <c r="G235" s="5"/>
      <c r="H235" s="5"/>
    </row>
    <row r="236" spans="5:8" s="4" customFormat="1" ht="12.75">
      <c r="E236" s="5"/>
      <c r="F236" s="5"/>
      <c r="G236" s="5"/>
      <c r="H236" s="5"/>
    </row>
    <row r="237" spans="5:8" s="4" customFormat="1" ht="12.75">
      <c r="E237" s="5"/>
      <c r="F237" s="5"/>
      <c r="G237" s="5"/>
      <c r="H237" s="5"/>
    </row>
    <row r="238" spans="5:8" s="4" customFormat="1" ht="12.75">
      <c r="E238" s="5"/>
      <c r="F238" s="5"/>
      <c r="G238" s="5"/>
      <c r="H238" s="5"/>
    </row>
    <row r="239" spans="5:8" s="4" customFormat="1" ht="12.75">
      <c r="E239" s="5"/>
      <c r="F239" s="5"/>
      <c r="G239" s="5"/>
      <c r="H239" s="5"/>
    </row>
    <row r="240" spans="5:8" s="4" customFormat="1" ht="12.75">
      <c r="E240" s="5"/>
      <c r="F240" s="5"/>
      <c r="G240" s="5"/>
      <c r="H240" s="5"/>
    </row>
    <row r="241" spans="5:8" s="4" customFormat="1" ht="12.75">
      <c r="E241" s="5"/>
      <c r="F241" s="5"/>
      <c r="G241" s="5"/>
      <c r="H241" s="5"/>
    </row>
    <row r="242" spans="5:8" s="4" customFormat="1" ht="12.75">
      <c r="E242" s="5"/>
      <c r="F242" s="5"/>
      <c r="G242" s="5"/>
      <c r="H242" s="5"/>
    </row>
    <row r="243" spans="5:8" ht="12.75">
      <c r="E243" s="3"/>
      <c r="F243" s="3"/>
      <c r="G243" s="3"/>
      <c r="H243" s="3"/>
    </row>
  </sheetData>
  <mergeCells count="473">
    <mergeCell ref="G1:J1"/>
    <mergeCell ref="G2:J2"/>
    <mergeCell ref="J23:J26"/>
    <mergeCell ref="K23:K26"/>
    <mergeCell ref="I21:I22"/>
    <mergeCell ref="J21:J22"/>
    <mergeCell ref="K21:K22"/>
    <mergeCell ref="G23:G26"/>
    <mergeCell ref="H23:H26"/>
    <mergeCell ref="I23:I26"/>
    <mergeCell ref="A101:A102"/>
    <mergeCell ref="B101:C102"/>
    <mergeCell ref="D101:E102"/>
    <mergeCell ref="F101:F102"/>
    <mergeCell ref="G101:G102"/>
    <mergeCell ref="H101:H102"/>
    <mergeCell ref="I101:I102"/>
    <mergeCell ref="J101:J102"/>
    <mergeCell ref="A23:A26"/>
    <mergeCell ref="B23:C26"/>
    <mergeCell ref="D23:E26"/>
    <mergeCell ref="F23:F26"/>
    <mergeCell ref="A21:A22"/>
    <mergeCell ref="B21:C22"/>
    <mergeCell ref="D21:E22"/>
    <mergeCell ref="F21:F22"/>
    <mergeCell ref="K12:K14"/>
    <mergeCell ref="G12:G14"/>
    <mergeCell ref="H12:H14"/>
    <mergeCell ref="I12:I14"/>
    <mergeCell ref="J12:J14"/>
    <mergeCell ref="A12:A14"/>
    <mergeCell ref="B12:C14"/>
    <mergeCell ref="D12:E14"/>
    <mergeCell ref="F12:F14"/>
    <mergeCell ref="K190:K191"/>
    <mergeCell ref="D192:E193"/>
    <mergeCell ref="F192:F193"/>
    <mergeCell ref="G192:G193"/>
    <mergeCell ref="H192:H193"/>
    <mergeCell ref="I192:I193"/>
    <mergeCell ref="J192:J193"/>
    <mergeCell ref="K192:K193"/>
    <mergeCell ref="G190:G191"/>
    <mergeCell ref="H190:H191"/>
    <mergeCell ref="I190:I191"/>
    <mergeCell ref="J190:J191"/>
    <mergeCell ref="A181:A183"/>
    <mergeCell ref="G181:G183"/>
    <mergeCell ref="F181:F183"/>
    <mergeCell ref="D181:E183"/>
    <mergeCell ref="B181:C183"/>
    <mergeCell ref="A188:A189"/>
    <mergeCell ref="B188:C189"/>
    <mergeCell ref="D188:E189"/>
    <mergeCell ref="K181:K183"/>
    <mergeCell ref="J181:J183"/>
    <mergeCell ref="I181:I183"/>
    <mergeCell ref="H181:H183"/>
    <mergeCell ref="F188:F189"/>
    <mergeCell ref="G188:G189"/>
    <mergeCell ref="K184:K185"/>
    <mergeCell ref="A186:A187"/>
    <mergeCell ref="B186:C187"/>
    <mergeCell ref="D186:E187"/>
    <mergeCell ref="F186:F187"/>
    <mergeCell ref="G186:G187"/>
    <mergeCell ref="H186:H187"/>
    <mergeCell ref="I186:I187"/>
    <mergeCell ref="J186:J187"/>
    <mergeCell ref="K186:K187"/>
    <mergeCell ref="G184:G185"/>
    <mergeCell ref="H184:H185"/>
    <mergeCell ref="I184:I185"/>
    <mergeCell ref="J184:J185"/>
    <mergeCell ref="A184:A185"/>
    <mergeCell ref="B184:C185"/>
    <mergeCell ref="D184:E185"/>
    <mergeCell ref="F184:F185"/>
    <mergeCell ref="H188:H189"/>
    <mergeCell ref="I188:I189"/>
    <mergeCell ref="J188:J189"/>
    <mergeCell ref="K188:K189"/>
    <mergeCell ref="A190:A191"/>
    <mergeCell ref="B190:C191"/>
    <mergeCell ref="D190:E191"/>
    <mergeCell ref="F190:F191"/>
    <mergeCell ref="K176:K178"/>
    <mergeCell ref="A179:A180"/>
    <mergeCell ref="B179:C180"/>
    <mergeCell ref="D179:E180"/>
    <mergeCell ref="F179:F180"/>
    <mergeCell ref="G179:G180"/>
    <mergeCell ref="H179:H180"/>
    <mergeCell ref="I179:I180"/>
    <mergeCell ref="J179:J180"/>
    <mergeCell ref="K179:K180"/>
    <mergeCell ref="G174:J174"/>
    <mergeCell ref="K174:K175"/>
    <mergeCell ref="A176:A178"/>
    <mergeCell ref="B176:C178"/>
    <mergeCell ref="D176:E178"/>
    <mergeCell ref="F176:F178"/>
    <mergeCell ref="G176:G178"/>
    <mergeCell ref="H176:H178"/>
    <mergeCell ref="I176:I178"/>
    <mergeCell ref="J176:J178"/>
    <mergeCell ref="A174:A175"/>
    <mergeCell ref="B174:C175"/>
    <mergeCell ref="D174:E175"/>
    <mergeCell ref="F174:F175"/>
    <mergeCell ref="A173:K173"/>
    <mergeCell ref="A38:A39"/>
    <mergeCell ref="B38:C39"/>
    <mergeCell ref="D38:E39"/>
    <mergeCell ref="G38:G39"/>
    <mergeCell ref="H38:H39"/>
    <mergeCell ref="J40:J41"/>
    <mergeCell ref="K40:K41"/>
    <mergeCell ref="H40:H41"/>
    <mergeCell ref="K101:K102"/>
    <mergeCell ref="F32:F33"/>
    <mergeCell ref="I38:I39"/>
    <mergeCell ref="J38:J39"/>
    <mergeCell ref="K38:K39"/>
    <mergeCell ref="F34:F35"/>
    <mergeCell ref="F38:F39"/>
    <mergeCell ref="G36:G37"/>
    <mergeCell ref="H36:H37"/>
    <mergeCell ref="I36:I37"/>
    <mergeCell ref="J36:J37"/>
    <mergeCell ref="J30:J31"/>
    <mergeCell ref="K30:K31"/>
    <mergeCell ref="A34:A35"/>
    <mergeCell ref="B34:C35"/>
    <mergeCell ref="D34:E35"/>
    <mergeCell ref="G34:G35"/>
    <mergeCell ref="H34:H35"/>
    <mergeCell ref="I34:I35"/>
    <mergeCell ref="J34:J35"/>
    <mergeCell ref="K34:K35"/>
    <mergeCell ref="I27:I29"/>
    <mergeCell ref="J27:J29"/>
    <mergeCell ref="K27:K29"/>
    <mergeCell ref="A30:A31"/>
    <mergeCell ref="B30:C31"/>
    <mergeCell ref="D30:E31"/>
    <mergeCell ref="G30:G31"/>
    <mergeCell ref="F30:F31"/>
    <mergeCell ref="H30:H31"/>
    <mergeCell ref="I30:I31"/>
    <mergeCell ref="B27:C29"/>
    <mergeCell ref="D27:E29"/>
    <mergeCell ref="G27:G29"/>
    <mergeCell ref="F27:F29"/>
    <mergeCell ref="A5:K5"/>
    <mergeCell ref="A32:A33"/>
    <mergeCell ref="B32:C33"/>
    <mergeCell ref="D32:E33"/>
    <mergeCell ref="G32:G33"/>
    <mergeCell ref="H32:H33"/>
    <mergeCell ref="I32:I33"/>
    <mergeCell ref="J32:J33"/>
    <mergeCell ref="K32:K33"/>
    <mergeCell ref="A27:A29"/>
    <mergeCell ref="K17:K18"/>
    <mergeCell ref="A19:A20"/>
    <mergeCell ref="B19:C20"/>
    <mergeCell ref="D19:E20"/>
    <mergeCell ref="G19:G20"/>
    <mergeCell ref="H19:H20"/>
    <mergeCell ref="I19:I20"/>
    <mergeCell ref="J19:J20"/>
    <mergeCell ref="K19:K20"/>
    <mergeCell ref="I15:I16"/>
    <mergeCell ref="J15:J16"/>
    <mergeCell ref="K15:K16"/>
    <mergeCell ref="A17:A18"/>
    <mergeCell ref="B17:C18"/>
    <mergeCell ref="D17:E18"/>
    <mergeCell ref="G17:G18"/>
    <mergeCell ref="F17:F18"/>
    <mergeCell ref="I17:I18"/>
    <mergeCell ref="J17:J18"/>
    <mergeCell ref="A15:A16"/>
    <mergeCell ref="B15:C16"/>
    <mergeCell ref="D15:E16"/>
    <mergeCell ref="G15:G16"/>
    <mergeCell ref="F15:F16"/>
    <mergeCell ref="B9:C11"/>
    <mergeCell ref="A9:A11"/>
    <mergeCell ref="D9:E11"/>
    <mergeCell ref="G9:G11"/>
    <mergeCell ref="F9:F11"/>
    <mergeCell ref="A6:K6"/>
    <mergeCell ref="D7:E8"/>
    <mergeCell ref="B7:C8"/>
    <mergeCell ref="A7:A8"/>
    <mergeCell ref="G7:J7"/>
    <mergeCell ref="K7:K8"/>
    <mergeCell ref="F7:F8"/>
    <mergeCell ref="H9:H11"/>
    <mergeCell ref="I9:I11"/>
    <mergeCell ref="J9:J11"/>
    <mergeCell ref="K9:K11"/>
    <mergeCell ref="H15:H16"/>
    <mergeCell ref="F19:F20"/>
    <mergeCell ref="H17:H18"/>
    <mergeCell ref="H27:H29"/>
    <mergeCell ref="G21:G22"/>
    <mergeCell ref="H21:H22"/>
    <mergeCell ref="I40:I41"/>
    <mergeCell ref="A40:C41"/>
    <mergeCell ref="D40:E41"/>
    <mergeCell ref="G40:G41"/>
    <mergeCell ref="F40:F41"/>
    <mergeCell ref="A47:K47"/>
    <mergeCell ref="A48:A49"/>
    <mergeCell ref="B48:C49"/>
    <mergeCell ref="D48:E49"/>
    <mergeCell ref="F48:F49"/>
    <mergeCell ref="G48:J48"/>
    <mergeCell ref="K48:K49"/>
    <mergeCell ref="A50:A52"/>
    <mergeCell ref="B50:C52"/>
    <mergeCell ref="D50:E52"/>
    <mergeCell ref="F50:F52"/>
    <mergeCell ref="K50:K52"/>
    <mergeCell ref="G50:G52"/>
    <mergeCell ref="H50:H52"/>
    <mergeCell ref="I50:I52"/>
    <mergeCell ref="J50:J52"/>
    <mergeCell ref="A56:A57"/>
    <mergeCell ref="B56:C57"/>
    <mergeCell ref="D56:E57"/>
    <mergeCell ref="F56:F57"/>
    <mergeCell ref="G56:G57"/>
    <mergeCell ref="H56:H57"/>
    <mergeCell ref="I56:I57"/>
    <mergeCell ref="J56:J57"/>
    <mergeCell ref="K56:K57"/>
    <mergeCell ref="A58:A61"/>
    <mergeCell ref="B58:C61"/>
    <mergeCell ref="D58:E61"/>
    <mergeCell ref="F58:F61"/>
    <mergeCell ref="G58:G61"/>
    <mergeCell ref="H58:H61"/>
    <mergeCell ref="I58:I61"/>
    <mergeCell ref="J58:J61"/>
    <mergeCell ref="K58:K61"/>
    <mergeCell ref="A144:A145"/>
    <mergeCell ref="B144:C145"/>
    <mergeCell ref="D144:E145"/>
    <mergeCell ref="F144:F145"/>
    <mergeCell ref="G144:G145"/>
    <mergeCell ref="H144:H145"/>
    <mergeCell ref="I144:I145"/>
    <mergeCell ref="J144:J145"/>
    <mergeCell ref="K144:K145"/>
    <mergeCell ref="A62:A64"/>
    <mergeCell ref="B62:C64"/>
    <mergeCell ref="D62:E64"/>
    <mergeCell ref="F62:F64"/>
    <mergeCell ref="G62:G64"/>
    <mergeCell ref="H62:H64"/>
    <mergeCell ref="I62:I64"/>
    <mergeCell ref="J62:J64"/>
    <mergeCell ref="K62:K64"/>
    <mergeCell ref="A65:A66"/>
    <mergeCell ref="B65:C66"/>
    <mergeCell ref="D65:E66"/>
    <mergeCell ref="F65:F66"/>
    <mergeCell ref="K65:K66"/>
    <mergeCell ref="G65:G66"/>
    <mergeCell ref="H65:H66"/>
    <mergeCell ref="I65:I66"/>
    <mergeCell ref="J65:J66"/>
    <mergeCell ref="A67:A68"/>
    <mergeCell ref="B67:C68"/>
    <mergeCell ref="D67:E68"/>
    <mergeCell ref="F67:F68"/>
    <mergeCell ref="G67:G68"/>
    <mergeCell ref="H67:H68"/>
    <mergeCell ref="I67:I68"/>
    <mergeCell ref="J67:J68"/>
    <mergeCell ref="K67:K68"/>
    <mergeCell ref="A69:A70"/>
    <mergeCell ref="B69:C70"/>
    <mergeCell ref="D69:E70"/>
    <mergeCell ref="F69:F70"/>
    <mergeCell ref="G69:G70"/>
    <mergeCell ref="H69:H70"/>
    <mergeCell ref="I69:I70"/>
    <mergeCell ref="J69:J70"/>
    <mergeCell ref="K69:K70"/>
    <mergeCell ref="A146:A147"/>
    <mergeCell ref="B146:C147"/>
    <mergeCell ref="D146:E147"/>
    <mergeCell ref="F146:F147"/>
    <mergeCell ref="G146:G147"/>
    <mergeCell ref="H146:H147"/>
    <mergeCell ref="I146:I147"/>
    <mergeCell ref="J146:J147"/>
    <mergeCell ref="A89:K89"/>
    <mergeCell ref="A90:A91"/>
    <mergeCell ref="B90:C91"/>
    <mergeCell ref="D90:E91"/>
    <mergeCell ref="F90:F91"/>
    <mergeCell ref="G90:J90"/>
    <mergeCell ref="K90:K91"/>
    <mergeCell ref="H71:H72"/>
    <mergeCell ref="I71:I72"/>
    <mergeCell ref="J71:J72"/>
    <mergeCell ref="K71:K72"/>
    <mergeCell ref="A71:C72"/>
    <mergeCell ref="D71:E72"/>
    <mergeCell ref="F71:F72"/>
    <mergeCell ref="G71:G72"/>
    <mergeCell ref="H98:H100"/>
    <mergeCell ref="I98:I100"/>
    <mergeCell ref="J98:J100"/>
    <mergeCell ref="A98:A100"/>
    <mergeCell ref="B98:C100"/>
    <mergeCell ref="D98:E100"/>
    <mergeCell ref="F98:F100"/>
    <mergeCell ref="K139:K140"/>
    <mergeCell ref="A141:A143"/>
    <mergeCell ref="B141:C143"/>
    <mergeCell ref="D141:E143"/>
    <mergeCell ref="F141:F143"/>
    <mergeCell ref="G141:G143"/>
    <mergeCell ref="H141:H143"/>
    <mergeCell ref="I141:I143"/>
    <mergeCell ref="J141:J143"/>
    <mergeCell ref="K141:K143"/>
    <mergeCell ref="A105:A106"/>
    <mergeCell ref="B105:C106"/>
    <mergeCell ref="D105:E106"/>
    <mergeCell ref="F105:F106"/>
    <mergeCell ref="G105:G106"/>
    <mergeCell ref="H105:H106"/>
    <mergeCell ref="I105:I106"/>
    <mergeCell ref="J105:J106"/>
    <mergeCell ref="G139:G140"/>
    <mergeCell ref="H139:H140"/>
    <mergeCell ref="I139:I140"/>
    <mergeCell ref="J139:J140"/>
    <mergeCell ref="A109:A111"/>
    <mergeCell ref="B109:C111"/>
    <mergeCell ref="D109:E111"/>
    <mergeCell ref="F109:F111"/>
    <mergeCell ref="G109:G111"/>
    <mergeCell ref="H109:H111"/>
    <mergeCell ref="I109:I111"/>
    <mergeCell ref="J109:J111"/>
    <mergeCell ref="A139:A140"/>
    <mergeCell ref="B139:C140"/>
    <mergeCell ref="D139:E140"/>
    <mergeCell ref="F139:F140"/>
    <mergeCell ref="K134:K136"/>
    <mergeCell ref="A137:A138"/>
    <mergeCell ref="B137:C138"/>
    <mergeCell ref="D137:E138"/>
    <mergeCell ref="F137:F138"/>
    <mergeCell ref="G137:G138"/>
    <mergeCell ref="H137:H138"/>
    <mergeCell ref="I137:I138"/>
    <mergeCell ref="J137:J138"/>
    <mergeCell ref="K137:K138"/>
    <mergeCell ref="A116:C117"/>
    <mergeCell ref="D116:E117"/>
    <mergeCell ref="F116:F117"/>
    <mergeCell ref="G116:G117"/>
    <mergeCell ref="J92:J94"/>
    <mergeCell ref="A92:A94"/>
    <mergeCell ref="B92:C94"/>
    <mergeCell ref="D92:E94"/>
    <mergeCell ref="F92:F94"/>
    <mergeCell ref="G92:G94"/>
    <mergeCell ref="H92:H94"/>
    <mergeCell ref="I92:I94"/>
    <mergeCell ref="K92:K94"/>
    <mergeCell ref="G134:G136"/>
    <mergeCell ref="H134:H136"/>
    <mergeCell ref="I134:I136"/>
    <mergeCell ref="J134:J136"/>
    <mergeCell ref="K103:K104"/>
    <mergeCell ref="A131:K131"/>
    <mergeCell ref="A132:A133"/>
    <mergeCell ref="B132:C133"/>
    <mergeCell ref="D132:E133"/>
    <mergeCell ref="A134:A136"/>
    <mergeCell ref="B134:C136"/>
    <mergeCell ref="D134:E136"/>
    <mergeCell ref="F134:F136"/>
    <mergeCell ref="F132:F133"/>
    <mergeCell ref="G132:J132"/>
    <mergeCell ref="K132:K133"/>
    <mergeCell ref="H116:H117"/>
    <mergeCell ref="I116:I117"/>
    <mergeCell ref="J116:J117"/>
    <mergeCell ref="K116:K117"/>
    <mergeCell ref="K98:K100"/>
    <mergeCell ref="A103:A104"/>
    <mergeCell ref="B103:C104"/>
    <mergeCell ref="D103:E104"/>
    <mergeCell ref="F103:F104"/>
    <mergeCell ref="G103:G104"/>
    <mergeCell ref="H103:H104"/>
    <mergeCell ref="I103:I104"/>
    <mergeCell ref="J103:J104"/>
    <mergeCell ref="G98:G100"/>
    <mergeCell ref="K105:K106"/>
    <mergeCell ref="A107:A108"/>
    <mergeCell ref="B107:C108"/>
    <mergeCell ref="D107:E108"/>
    <mergeCell ref="F107:F108"/>
    <mergeCell ref="G107:G108"/>
    <mergeCell ref="H107:H108"/>
    <mergeCell ref="I107:I108"/>
    <mergeCell ref="J107:J108"/>
    <mergeCell ref="K107:K108"/>
    <mergeCell ref="K109:K111"/>
    <mergeCell ref="A112:A113"/>
    <mergeCell ref="B112:C113"/>
    <mergeCell ref="D112:E113"/>
    <mergeCell ref="F112:F113"/>
    <mergeCell ref="G112:G113"/>
    <mergeCell ref="H112:H113"/>
    <mergeCell ref="I112:I113"/>
    <mergeCell ref="J112:J113"/>
    <mergeCell ref="K112:K113"/>
    <mergeCell ref="K146:K147"/>
    <mergeCell ref="A114:A115"/>
    <mergeCell ref="B114:C115"/>
    <mergeCell ref="D114:E115"/>
    <mergeCell ref="F114:F115"/>
    <mergeCell ref="G114:G115"/>
    <mergeCell ref="H114:H115"/>
    <mergeCell ref="I114:I115"/>
    <mergeCell ref="J114:J115"/>
    <mergeCell ref="K114:K115"/>
    <mergeCell ref="J148:J149"/>
    <mergeCell ref="K148:K149"/>
    <mergeCell ref="A148:C149"/>
    <mergeCell ref="D148:E149"/>
    <mergeCell ref="F148:F149"/>
    <mergeCell ref="G148:G149"/>
    <mergeCell ref="H148:H149"/>
    <mergeCell ref="I148:I149"/>
    <mergeCell ref="A53:A55"/>
    <mergeCell ref="B53:C55"/>
    <mergeCell ref="D53:E55"/>
    <mergeCell ref="F53:F55"/>
    <mergeCell ref="G53:G55"/>
    <mergeCell ref="H53:H55"/>
    <mergeCell ref="I53:I55"/>
    <mergeCell ref="J53:J55"/>
    <mergeCell ref="K53:K55"/>
    <mergeCell ref="A95:A97"/>
    <mergeCell ref="B95:C97"/>
    <mergeCell ref="D95:E97"/>
    <mergeCell ref="F95:F97"/>
    <mergeCell ref="G95:G97"/>
    <mergeCell ref="H95:H97"/>
    <mergeCell ref="I95:I97"/>
    <mergeCell ref="J95:J97"/>
    <mergeCell ref="K95:K97"/>
    <mergeCell ref="K36:K37"/>
    <mergeCell ref="A36:A37"/>
    <mergeCell ref="B36:C37"/>
    <mergeCell ref="D36:E37"/>
    <mergeCell ref="F36:F37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scale="9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Wolska</dc:creator>
  <cp:keywords/>
  <dc:description/>
  <cp:lastModifiedBy>Jolanta Ostrowska</cp:lastModifiedBy>
  <cp:lastPrinted>2008-11-25T09:36:54Z</cp:lastPrinted>
  <dcterms:created xsi:type="dcterms:W3CDTF">2008-03-19T06:34:28Z</dcterms:created>
  <dcterms:modified xsi:type="dcterms:W3CDTF">2008-11-25T10:13:23Z</dcterms:modified>
  <cp:category/>
  <cp:version/>
  <cp:contentType/>
  <cp:contentStatus/>
</cp:coreProperties>
</file>