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<sst xmlns="http://schemas.openxmlformats.org/spreadsheetml/2006/main" count="60" uniqueCount="53">
  <si>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Podatek od nieruchomości</t>
  </si>
  <si>
    <t>Infrastruktura wodociągowa i sanitacyjna wsi</t>
  </si>
  <si>
    <t>Pomoc społeczna</t>
  </si>
  <si>
    <t>Wpływy z opłaty skarbowej</t>
  </si>
  <si>
    <t>Urzędy gmin (miast i miast na prawach powiatu)</t>
  </si>
  <si>
    <t>Transport i łączność</t>
  </si>
  <si>
    <t>Podatek od spadków i darowizn</t>
  </si>
  <si>
    <t>Treść</t>
  </si>
  <si>
    <t>Dział</t>
  </si>
  <si>
    <t>Różne rozliczenia finansowe</t>
  </si>
  <si>
    <t>Podatek rolny</t>
  </si>
  <si>
    <t>Wpływy z usług</t>
  </si>
  <si>
    <t>Urzędy wojewódzkie</t>
  </si>
  <si>
    <t>Drogi publiczne gminne</t>
  </si>
  <si>
    <t>Różne rozliczenia</t>
  </si>
  <si>
    <t>Wpływy z różnych dochodów</t>
  </si>
  <si>
    <t>Oczyszczanie miast i wsi</t>
  </si>
  <si>
    <t>Paragraf</t>
  </si>
  <si>
    <t>Wpływy z opłaty targowej</t>
  </si>
  <si>
    <t>Pozostała działalność</t>
  </si>
  <si>
    <t>Gospodarka mieszkaniowa</t>
  </si>
  <si>
    <t>Podatek leśny</t>
  </si>
  <si>
    <t>Gospodarka komunalna i ochrona środowiska</t>
  </si>
  <si>
    <t>Podatek od czynności cywilnoprawnych</t>
  </si>
  <si>
    <t>Administracja publiczna</t>
  </si>
  <si>
    <t>Rolnictwo i łowiectwo</t>
  </si>
  <si>
    <t>Razem</t>
  </si>
  <si>
    <t>Podatek od środków transportowych</t>
  </si>
  <si>
    <t>Rozdział</t>
  </si>
  <si>
    <t>Pozostałe odsetki</t>
  </si>
  <si>
    <t>Wpływy z różnych rozliczeń</t>
  </si>
  <si>
    <t>DOCHODY</t>
  </si>
  <si>
    <t>Zmniejszenia</t>
  </si>
  <si>
    <t>Zwiększenia</t>
  </si>
  <si>
    <t>Dotacje otrzymane z funduszy celowych na finansowanie lub dofinansowanie kosztów realizacji inwestycji i zakupów inwestycyjnych jednostek sektora finansów publicznych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</si>
  <si>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</si>
  <si>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</si>
  <si>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</si>
  <si>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>Wpływy z podatku dochodowego od osób fizycznych.</t>
  </si>
  <si>
    <t>Podatek od działalności gospodarczej osób fizycznych , opłacanych w formie karty podatkowej.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</si>
  <si>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</si>
  <si>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fizycznych.</t>
  </si>
  <si>
    <t>Odsetki od nieterminowych wpłat z tytułu podatków i opłat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</si>
  <si>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</si>
  <si>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</si>
  <si>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Pobór podatków, opłat i nieopodatkowanych należności budżetowych</t>
  </si>
  <si>
    <t>Świadczenia rodzinne, zaliczka alimentacyjna oraz składki na ubezpieczenia emerytalne i rentowe z ubezpieczenia społecznego</t>
  </si>
  <si>
    <t>Przychody z zaciągniętych pożyczek i kredytów na rynku krajowym</t>
  </si>
  <si>
    <t>RAZEM</t>
  </si>
  <si>
    <t>Wpływy  z opłat za zezwolenia na sprzedaż alkoholu</t>
  </si>
  <si>
    <t>Dotacje celowe otrzymane z budżetu państwa na realizację zadań bieżących z zakresu administracji rządowej  oraz innych zadań zleconych gminie (związkom gmin) ustawami</t>
  </si>
  <si>
    <t>Nr III/21/2006 z dnia 29 grudnia 2006r.</t>
  </si>
  <si>
    <t>Załącznik Nr 1 do uchwały Rady Gminy Chojnów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</si>
</sst>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,??0.00"/>
    <numFmt numFmtId="175" formatCode="00000"/>
    <numFmt numFmtId="176" formatCode="0000"/>
    <numFmt numFmtId="177" formatCode="???,??0.00"/>
    <numFmt numFmtId="178" formatCode="???"/>
    <numFmt numFmtId="179" formatCode="?????"/>
    <numFmt numFmtId="180" formatCode="????"/>
    <numFmt numFmtId="181" formatCode="??,??0.00"/>
    <numFmt numFmtId="182" formatCode="??0.00"/>
    <numFmt numFmtId="183" formatCode="\-??0.00;\-??0.00"/>
    <numFmt numFmtId="184" formatCode="\-?,??0.00;\-?,??0.00"/>
    <numFmt numFmtId="185" formatCode="\-??,??0.00;\-??,??0.00"/>
    <numFmt numFmtId="186" formatCode="?"/>
    <numFmt numFmtId="187" formatCode="??,???,??0.00"/>
    <numFmt numFmtId="188" formatCode="0.0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3" fontId="5" fillId="2" borderId="4" xfId="0" applyNumberFormat="1" applyFont="1" applyFill="1" applyBorder="1" applyAlignment="1">
      <alignment vertical="center"/>
    </xf>
    <xf numFmtId="183" fontId="5" fillId="0" borderId="4" xfId="0" applyNumberFormat="1" applyFont="1" applyBorder="1" applyAlignment="1">
      <alignment vertical="center"/>
    </xf>
    <xf numFmtId="183" fontId="4" fillId="0" borderId="4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183" fontId="5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186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72" fontId="5" fillId="2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5" fontId="5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/>
    </xf>
    <xf numFmtId="179" fontId="5" fillId="3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/>
    </xf>
    <xf numFmtId="43" fontId="10" fillId="2" borderId="10" xfId="0" applyNumberFormat="1" applyFont="1" applyFill="1" applyBorder="1" applyAlignment="1">
      <alignment vertical="center"/>
    </xf>
    <xf numFmtId="174" fontId="4" fillId="2" borderId="11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3" fontId="7" fillId="2" borderId="12" xfId="0" applyNumberFormat="1" applyFont="1" applyFill="1" applyBorder="1" applyAlignment="1">
      <alignment vertical="center"/>
    </xf>
    <xf numFmtId="43" fontId="11" fillId="2" borderId="10" xfId="0" applyNumberFormat="1" applyFont="1" applyFill="1" applyBorder="1" applyAlignment="1">
      <alignment vertical="center"/>
    </xf>
    <xf numFmtId="174" fontId="11" fillId="2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81" fontId="8" fillId="0" borderId="13" xfId="0" applyNumberFormat="1" applyFont="1" applyBorder="1" applyAlignment="1">
      <alignment vertical="center"/>
    </xf>
    <xf numFmtId="174" fontId="5" fillId="2" borderId="14" xfId="0" applyNumberFormat="1" applyFont="1" applyFill="1" applyBorder="1" applyAlignment="1">
      <alignment vertical="center"/>
    </xf>
    <xf numFmtId="174" fontId="5" fillId="3" borderId="14" xfId="0" applyNumberFormat="1" applyFont="1" applyFill="1" applyBorder="1" applyAlignment="1">
      <alignment vertical="center"/>
    </xf>
    <xf numFmtId="174" fontId="5" fillId="0" borderId="14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1" fontId="5" fillId="2" borderId="14" xfId="0" applyNumberFormat="1" applyFont="1" applyFill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185" fontId="5" fillId="0" borderId="4" xfId="0" applyNumberFormat="1" applyFont="1" applyBorder="1" applyAlignment="1">
      <alignment vertical="center"/>
    </xf>
    <xf numFmtId="181" fontId="5" fillId="3" borderId="14" xfId="0" applyNumberFormat="1" applyFont="1" applyFill="1" applyBorder="1" applyAlignment="1">
      <alignment vertical="center"/>
    </xf>
    <xf numFmtId="185" fontId="5" fillId="2" borderId="4" xfId="0" applyNumberFormat="1" applyFont="1" applyFill="1" applyBorder="1" applyAlignment="1">
      <alignment vertical="center"/>
    </xf>
    <xf numFmtId="185" fontId="5" fillId="0" borderId="8" xfId="0" applyNumberFormat="1" applyFont="1" applyBorder="1" applyAlignment="1">
      <alignment vertical="center"/>
    </xf>
    <xf numFmtId="174" fontId="5" fillId="0" borderId="15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2" fontId="11" fillId="0" borderId="14" xfId="0" applyNumberFormat="1" applyFont="1" applyBorder="1" applyAlignment="1">
      <alignment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J8" sqref="J8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6.421875" style="0" customWidth="1"/>
    <col min="4" max="4" width="50.00390625" style="0" customWidth="1"/>
    <col min="5" max="5" width="13.140625" style="0" customWidth="1"/>
    <col min="6" max="6" width="12.57421875" style="0" customWidth="1"/>
    <col min="7" max="7" width="10.57421875" style="0" customWidth="1"/>
    <col min="8" max="8" width="9.57421875" style="0" customWidth="1"/>
  </cols>
  <sheetData>
    <row r="1" spans="1:7" ht="12.75" customHeight="1">
      <c r="A1" s="63" t="s">
        <v>52</v>
      </c>
      <c r="B1" s="63"/>
      <c r="C1" s="63"/>
      <c r="D1" s="63"/>
      <c r="E1" s="63"/>
      <c r="F1" s="64"/>
      <c r="G1" s="1"/>
    </row>
    <row r="2" spans="1:7" ht="12" customHeight="1" thickBot="1">
      <c r="A2" s="65" t="s">
        <v>51</v>
      </c>
      <c r="B2" s="66"/>
      <c r="C2" s="66"/>
      <c r="D2" s="66"/>
      <c r="E2" s="66"/>
      <c r="F2" s="67"/>
      <c r="G2" s="1"/>
    </row>
    <row r="3" spans="1:7" ht="19.5" customHeight="1" thickBot="1" thickTop="1">
      <c r="A3" s="68" t="s">
        <v>31</v>
      </c>
      <c r="B3" s="69"/>
      <c r="C3" s="69"/>
      <c r="D3" s="69"/>
      <c r="E3" s="69"/>
      <c r="F3" s="70"/>
      <c r="G3" s="1"/>
    </row>
    <row r="4" spans="1:7" ht="19.5" customHeight="1" thickTop="1">
      <c r="A4" s="3" t="s">
        <v>8</v>
      </c>
      <c r="B4" s="4" t="s">
        <v>28</v>
      </c>
      <c r="C4" s="4" t="s">
        <v>17</v>
      </c>
      <c r="D4" s="4" t="s">
        <v>7</v>
      </c>
      <c r="E4" s="4" t="s">
        <v>32</v>
      </c>
      <c r="F4" s="5" t="s">
        <v>33</v>
      </c>
      <c r="G4" s="1"/>
    </row>
    <row r="5" spans="1:7" ht="19.5" customHeight="1">
      <c r="A5" s="18">
        <v>10</v>
      </c>
      <c r="B5" s="19"/>
      <c r="C5" s="19"/>
      <c r="D5" s="9" t="s">
        <v>25</v>
      </c>
      <c r="E5" s="6">
        <v>0</v>
      </c>
      <c r="F5" s="46">
        <v>3000</v>
      </c>
      <c r="G5" s="1"/>
    </row>
    <row r="6" spans="1:7" ht="19.5" customHeight="1">
      <c r="A6" s="20"/>
      <c r="B6" s="21">
        <v>1010</v>
      </c>
      <c r="C6" s="22"/>
      <c r="D6" s="23" t="s">
        <v>1</v>
      </c>
      <c r="E6" s="7">
        <v>0</v>
      </c>
      <c r="F6" s="47">
        <v>3000</v>
      </c>
      <c r="G6" s="1"/>
    </row>
    <row r="7" spans="1:7" ht="19.5" customHeight="1">
      <c r="A7" s="24"/>
      <c r="B7" s="25"/>
      <c r="C7" s="26">
        <v>970</v>
      </c>
      <c r="D7" s="11" t="s">
        <v>15</v>
      </c>
      <c r="E7" s="8">
        <v>0</v>
      </c>
      <c r="F7" s="48">
        <v>3000</v>
      </c>
      <c r="G7" s="1"/>
    </row>
    <row r="8" spans="1:7" ht="19.5" customHeight="1">
      <c r="A8" s="27">
        <v>600</v>
      </c>
      <c r="B8" s="19"/>
      <c r="C8" s="19"/>
      <c r="D8" s="9" t="s">
        <v>5</v>
      </c>
      <c r="E8" s="6">
        <v>0</v>
      </c>
      <c r="F8" s="46">
        <v>1500</v>
      </c>
      <c r="G8" s="1"/>
    </row>
    <row r="9" spans="1:7" ht="19.5" customHeight="1">
      <c r="A9" s="20"/>
      <c r="B9" s="28">
        <v>60016</v>
      </c>
      <c r="C9" s="22"/>
      <c r="D9" s="23" t="s">
        <v>13</v>
      </c>
      <c r="E9" s="7">
        <v>0</v>
      </c>
      <c r="F9" s="47">
        <v>1500</v>
      </c>
      <c r="G9" s="1"/>
    </row>
    <row r="10" spans="1:7" ht="37.5" customHeight="1">
      <c r="A10" s="24"/>
      <c r="B10" s="25"/>
      <c r="C10" s="29">
        <v>6260</v>
      </c>
      <c r="D10" s="11" t="s">
        <v>34</v>
      </c>
      <c r="E10" s="8">
        <v>0</v>
      </c>
      <c r="F10" s="48">
        <v>1500</v>
      </c>
      <c r="G10" s="1"/>
    </row>
    <row r="11" spans="1:7" ht="19.5" customHeight="1">
      <c r="A11" s="27">
        <v>700</v>
      </c>
      <c r="B11" s="19"/>
      <c r="C11" s="19"/>
      <c r="D11" s="9" t="s">
        <v>20</v>
      </c>
      <c r="E11" s="6">
        <v>0</v>
      </c>
      <c r="F11" s="46">
        <v>5000</v>
      </c>
      <c r="G11" s="1"/>
    </row>
    <row r="12" spans="1:7" ht="19.5" customHeight="1">
      <c r="A12" s="24"/>
      <c r="B12" s="30">
        <v>70095</v>
      </c>
      <c r="C12" s="25"/>
      <c r="D12" s="12" t="s">
        <v>19</v>
      </c>
      <c r="E12" s="7">
        <v>0</v>
      </c>
      <c r="F12" s="48">
        <v>5000</v>
      </c>
      <c r="G12" s="1"/>
    </row>
    <row r="13" spans="1:7" ht="49.5" customHeight="1">
      <c r="A13" s="24"/>
      <c r="B13" s="25"/>
      <c r="C13" s="26">
        <v>750</v>
      </c>
      <c r="D13" s="10" t="s">
        <v>35</v>
      </c>
      <c r="E13" s="8">
        <v>0</v>
      </c>
      <c r="F13" s="48">
        <v>5000</v>
      </c>
      <c r="G13" s="1"/>
    </row>
    <row r="14" spans="1:7" ht="19.5" customHeight="1">
      <c r="A14" s="27">
        <v>750</v>
      </c>
      <c r="B14" s="19"/>
      <c r="C14" s="19"/>
      <c r="D14" s="9" t="s">
        <v>24</v>
      </c>
      <c r="E14" s="6">
        <v>0</v>
      </c>
      <c r="F14" s="46">
        <v>2125</v>
      </c>
      <c r="G14" s="1"/>
    </row>
    <row r="15" spans="1:7" ht="19.5" customHeight="1">
      <c r="A15" s="24"/>
      <c r="B15" s="30">
        <v>75011</v>
      </c>
      <c r="C15" s="25"/>
      <c r="D15" s="12" t="s">
        <v>12</v>
      </c>
      <c r="E15" s="7">
        <v>0</v>
      </c>
      <c r="F15" s="49">
        <v>280</v>
      </c>
      <c r="G15" s="1"/>
    </row>
    <row r="16" spans="1:7" ht="38.25" customHeight="1">
      <c r="A16" s="24"/>
      <c r="B16" s="25"/>
      <c r="C16" s="29">
        <v>2360</v>
      </c>
      <c r="D16" s="11" t="s">
        <v>36</v>
      </c>
      <c r="E16" s="8">
        <v>0</v>
      </c>
      <c r="F16" s="49">
        <v>280</v>
      </c>
      <c r="G16" s="1"/>
    </row>
    <row r="17" spans="1:7" ht="19.5" customHeight="1">
      <c r="A17" s="24"/>
      <c r="B17" s="30">
        <v>75023</v>
      </c>
      <c r="C17" s="25"/>
      <c r="D17" s="12" t="s">
        <v>4</v>
      </c>
      <c r="E17" s="7">
        <v>0</v>
      </c>
      <c r="F17" s="48">
        <v>1500</v>
      </c>
      <c r="G17" s="1"/>
    </row>
    <row r="18" spans="1:7" ht="19.5" customHeight="1">
      <c r="A18" s="24"/>
      <c r="B18" s="25"/>
      <c r="C18" s="26">
        <v>830</v>
      </c>
      <c r="D18" s="11" t="s">
        <v>11</v>
      </c>
      <c r="E18" s="8">
        <v>0</v>
      </c>
      <c r="F18" s="48">
        <v>1500</v>
      </c>
      <c r="G18" s="1"/>
    </row>
    <row r="19" spans="1:7" ht="19.5" customHeight="1">
      <c r="A19" s="24"/>
      <c r="B19" s="30">
        <v>75095</v>
      </c>
      <c r="C19" s="25"/>
      <c r="D19" s="12" t="s">
        <v>19</v>
      </c>
      <c r="E19" s="7">
        <v>0</v>
      </c>
      <c r="F19" s="49">
        <v>345</v>
      </c>
      <c r="G19" s="1"/>
    </row>
    <row r="20" spans="1:7" ht="19.5" customHeight="1">
      <c r="A20" s="24"/>
      <c r="B20" s="25"/>
      <c r="C20" s="26">
        <v>970</v>
      </c>
      <c r="D20" s="11" t="s">
        <v>15</v>
      </c>
      <c r="E20" s="8">
        <v>0</v>
      </c>
      <c r="F20" s="49">
        <v>345</v>
      </c>
      <c r="G20" s="1"/>
    </row>
    <row r="21" spans="1:7" ht="38.25" customHeight="1">
      <c r="A21" s="27">
        <v>756</v>
      </c>
      <c r="B21" s="19"/>
      <c r="C21" s="19"/>
      <c r="D21" s="9" t="s">
        <v>37</v>
      </c>
      <c r="E21" s="6">
        <f>E24+E29+E36+E39+E41+E22</f>
        <v>-56450</v>
      </c>
      <c r="F21" s="50">
        <v>152433</v>
      </c>
      <c r="G21" s="1"/>
    </row>
    <row r="22" spans="1:7" ht="19.5" customHeight="1">
      <c r="A22" s="24"/>
      <c r="B22" s="30">
        <v>75601</v>
      </c>
      <c r="C22" s="25"/>
      <c r="D22" s="13" t="s">
        <v>38</v>
      </c>
      <c r="E22" s="7">
        <v>0</v>
      </c>
      <c r="F22" s="48">
        <v>2300</v>
      </c>
      <c r="G22" s="1"/>
    </row>
    <row r="23" spans="1:7" ht="24.75" customHeight="1">
      <c r="A23" s="24"/>
      <c r="B23" s="25"/>
      <c r="C23" s="26">
        <v>350</v>
      </c>
      <c r="D23" s="31" t="s">
        <v>39</v>
      </c>
      <c r="E23" s="8">
        <v>0</v>
      </c>
      <c r="F23" s="48">
        <v>2300</v>
      </c>
      <c r="G23" s="1"/>
    </row>
    <row r="24" spans="1:7" ht="36" customHeight="1">
      <c r="A24" s="24"/>
      <c r="B24" s="30">
        <v>75615</v>
      </c>
      <c r="C24" s="25"/>
      <c r="D24" s="12" t="s">
        <v>40</v>
      </c>
      <c r="E24" s="7">
        <v>-1200</v>
      </c>
      <c r="F24" s="51">
        <v>93100</v>
      </c>
      <c r="G24" s="1"/>
    </row>
    <row r="25" spans="1:7" ht="19.5" customHeight="1">
      <c r="A25" s="24"/>
      <c r="B25" s="25"/>
      <c r="C25" s="26">
        <v>310</v>
      </c>
      <c r="D25" s="11" t="s">
        <v>0</v>
      </c>
      <c r="E25" s="8">
        <v>0</v>
      </c>
      <c r="F25" s="51">
        <v>88000</v>
      </c>
      <c r="G25" s="1"/>
    </row>
    <row r="26" spans="1:7" ht="19.5" customHeight="1">
      <c r="A26" s="24"/>
      <c r="B26" s="25"/>
      <c r="C26" s="26">
        <v>330</v>
      </c>
      <c r="D26" s="11" t="s">
        <v>21</v>
      </c>
      <c r="E26" s="8">
        <v>0</v>
      </c>
      <c r="F26" s="48">
        <v>5100</v>
      </c>
      <c r="G26" s="1"/>
    </row>
    <row r="27" spans="1:7" ht="19.5" customHeight="1">
      <c r="A27" s="24"/>
      <c r="B27" s="25"/>
      <c r="C27" s="26">
        <v>430</v>
      </c>
      <c r="D27" s="11" t="s">
        <v>18</v>
      </c>
      <c r="E27" s="7">
        <v>-200</v>
      </c>
      <c r="F27" s="48">
        <v>0</v>
      </c>
      <c r="G27" s="1"/>
    </row>
    <row r="28" spans="1:7" ht="19.5" customHeight="1">
      <c r="A28" s="24"/>
      <c r="B28" s="25"/>
      <c r="C28" s="26">
        <v>500</v>
      </c>
      <c r="D28" s="11" t="s">
        <v>23</v>
      </c>
      <c r="E28" s="52">
        <v>-1000</v>
      </c>
      <c r="F28" s="48">
        <v>0</v>
      </c>
      <c r="G28" s="1"/>
    </row>
    <row r="29" spans="1:7" ht="34.5" customHeight="1">
      <c r="A29" s="24"/>
      <c r="B29" s="30">
        <v>75616</v>
      </c>
      <c r="C29" s="25"/>
      <c r="D29" s="13" t="s">
        <v>41</v>
      </c>
      <c r="E29" s="53">
        <v>-55000</v>
      </c>
      <c r="F29" s="60">
        <v>55400</v>
      </c>
      <c r="G29" s="1"/>
    </row>
    <row r="30" spans="1:7" ht="19.5" customHeight="1">
      <c r="A30" s="24"/>
      <c r="B30" s="25"/>
      <c r="C30" s="26">
        <v>310</v>
      </c>
      <c r="D30" s="11" t="s">
        <v>0</v>
      </c>
      <c r="E30" s="8">
        <v>0</v>
      </c>
      <c r="F30" s="51">
        <v>25000</v>
      </c>
      <c r="G30" s="1"/>
    </row>
    <row r="31" spans="1:7" ht="19.5" customHeight="1">
      <c r="A31" s="24"/>
      <c r="B31" s="25"/>
      <c r="C31" s="26">
        <v>320</v>
      </c>
      <c r="D31" s="11" t="s">
        <v>10</v>
      </c>
      <c r="E31" s="53">
        <v>-55000</v>
      </c>
      <c r="F31" s="48">
        <v>0</v>
      </c>
      <c r="G31" s="1"/>
    </row>
    <row r="32" spans="1:7" ht="19.5" customHeight="1">
      <c r="A32" s="24"/>
      <c r="B32" s="25"/>
      <c r="C32" s="26">
        <v>340</v>
      </c>
      <c r="D32" s="11" t="s">
        <v>27</v>
      </c>
      <c r="E32" s="8">
        <v>0</v>
      </c>
      <c r="F32" s="48">
        <v>3000</v>
      </c>
      <c r="G32" s="1"/>
    </row>
    <row r="33" spans="1:7" ht="19.5" customHeight="1">
      <c r="A33" s="24"/>
      <c r="B33" s="25"/>
      <c r="C33" s="26">
        <v>360</v>
      </c>
      <c r="D33" s="11" t="s">
        <v>6</v>
      </c>
      <c r="E33" s="8">
        <v>0</v>
      </c>
      <c r="F33" s="48">
        <v>4400</v>
      </c>
      <c r="G33" s="1"/>
    </row>
    <row r="34" spans="1:7" ht="19.5" customHeight="1">
      <c r="A34" s="24"/>
      <c r="B34" s="25"/>
      <c r="C34" s="26">
        <v>500</v>
      </c>
      <c r="D34" s="11" t="s">
        <v>23</v>
      </c>
      <c r="E34" s="8">
        <v>0</v>
      </c>
      <c r="F34" s="51">
        <v>14000</v>
      </c>
      <c r="G34" s="1"/>
    </row>
    <row r="35" spans="1:7" ht="19.5" customHeight="1">
      <c r="A35" s="24"/>
      <c r="B35" s="25"/>
      <c r="C35" s="26">
        <v>910</v>
      </c>
      <c r="D35" s="11" t="s">
        <v>42</v>
      </c>
      <c r="E35" s="8">
        <v>0</v>
      </c>
      <c r="F35" s="48">
        <v>9000</v>
      </c>
      <c r="G35" s="1"/>
    </row>
    <row r="36" spans="1:7" ht="24" customHeight="1">
      <c r="A36" s="24"/>
      <c r="B36" s="30">
        <v>75618</v>
      </c>
      <c r="C36" s="25"/>
      <c r="D36" s="12" t="s">
        <v>43</v>
      </c>
      <c r="E36" s="14">
        <v>0</v>
      </c>
      <c r="F36" s="49">
        <v>433</v>
      </c>
      <c r="G36" s="1"/>
    </row>
    <row r="37" spans="1:7" ht="19.5" customHeight="1">
      <c r="A37" s="24"/>
      <c r="B37" s="25"/>
      <c r="C37" s="26">
        <v>410</v>
      </c>
      <c r="D37" s="11" t="s">
        <v>3</v>
      </c>
      <c r="E37" s="8">
        <v>0</v>
      </c>
      <c r="F37" s="49">
        <v>200</v>
      </c>
      <c r="G37" s="1"/>
    </row>
    <row r="38" spans="1:7" ht="19.5" customHeight="1">
      <c r="A38" s="24"/>
      <c r="B38" s="25"/>
      <c r="C38" s="26">
        <v>480</v>
      </c>
      <c r="D38" s="11" t="s">
        <v>49</v>
      </c>
      <c r="E38" s="8">
        <v>0</v>
      </c>
      <c r="F38" s="49">
        <v>233</v>
      </c>
      <c r="G38" s="1"/>
    </row>
    <row r="39" spans="1:7" ht="19.5" customHeight="1">
      <c r="A39" s="24"/>
      <c r="B39" s="30">
        <v>75619</v>
      </c>
      <c r="C39" s="25"/>
      <c r="D39" s="12" t="s">
        <v>30</v>
      </c>
      <c r="E39" s="14">
        <v>0</v>
      </c>
      <c r="F39" s="48">
        <v>1200</v>
      </c>
      <c r="G39" s="1"/>
    </row>
    <row r="40" spans="1:7" ht="30" customHeight="1">
      <c r="A40" s="24"/>
      <c r="B40" s="25"/>
      <c r="C40" s="26">
        <v>490</v>
      </c>
      <c r="D40" s="11" t="s">
        <v>44</v>
      </c>
      <c r="E40" s="8">
        <v>0</v>
      </c>
      <c r="F40" s="48">
        <v>1200</v>
      </c>
      <c r="G40" s="1"/>
    </row>
    <row r="41" spans="1:7" ht="24.75" customHeight="1">
      <c r="A41" s="24"/>
      <c r="B41" s="30">
        <v>75647</v>
      </c>
      <c r="C41" s="25"/>
      <c r="D41" s="12" t="s">
        <v>45</v>
      </c>
      <c r="E41" s="7">
        <v>-250</v>
      </c>
      <c r="F41" s="48">
        <v>0</v>
      </c>
      <c r="G41" s="1"/>
    </row>
    <row r="42" spans="1:7" ht="19.5" customHeight="1">
      <c r="A42" s="24"/>
      <c r="B42" s="25"/>
      <c r="C42" s="26">
        <v>970</v>
      </c>
      <c r="D42" s="11" t="s">
        <v>15</v>
      </c>
      <c r="E42" s="7">
        <v>-250</v>
      </c>
      <c r="F42" s="48">
        <v>0</v>
      </c>
      <c r="G42" s="1"/>
    </row>
    <row r="43" spans="1:7" ht="19.5" customHeight="1">
      <c r="A43" s="27">
        <v>758</v>
      </c>
      <c r="B43" s="19"/>
      <c r="C43" s="19"/>
      <c r="D43" s="9" t="s">
        <v>14</v>
      </c>
      <c r="E43" s="6">
        <v>0</v>
      </c>
      <c r="F43" s="50">
        <v>13900</v>
      </c>
      <c r="G43" s="1"/>
    </row>
    <row r="44" spans="1:7" ht="19.5" customHeight="1">
      <c r="A44" s="20"/>
      <c r="B44" s="28">
        <v>75814</v>
      </c>
      <c r="C44" s="22"/>
      <c r="D44" s="23" t="s">
        <v>9</v>
      </c>
      <c r="E44" s="7">
        <v>0</v>
      </c>
      <c r="F44" s="54">
        <v>13900</v>
      </c>
      <c r="G44" s="1"/>
    </row>
    <row r="45" spans="1:7" ht="19.5" customHeight="1">
      <c r="A45" s="24"/>
      <c r="B45" s="25"/>
      <c r="C45" s="26">
        <v>920</v>
      </c>
      <c r="D45" s="11" t="s">
        <v>29</v>
      </c>
      <c r="E45" s="8">
        <v>0</v>
      </c>
      <c r="F45" s="51">
        <v>13900</v>
      </c>
      <c r="G45" s="1"/>
    </row>
    <row r="46" spans="1:7" ht="19.5" customHeight="1">
      <c r="A46" s="27">
        <v>852</v>
      </c>
      <c r="B46" s="19"/>
      <c r="C46" s="19"/>
      <c r="D46" s="9" t="s">
        <v>2</v>
      </c>
      <c r="E46" s="6">
        <v>0</v>
      </c>
      <c r="F46" s="46">
        <v>17692</v>
      </c>
      <c r="G46" s="1"/>
    </row>
    <row r="47" spans="1:7" ht="39" customHeight="1">
      <c r="A47" s="24"/>
      <c r="B47" s="30">
        <v>85212</v>
      </c>
      <c r="C47" s="25"/>
      <c r="D47" s="12" t="s">
        <v>46</v>
      </c>
      <c r="E47" s="7">
        <v>0</v>
      </c>
      <c r="F47" s="48">
        <v>17692</v>
      </c>
      <c r="G47" s="1"/>
    </row>
    <row r="48" spans="1:7" ht="39" customHeight="1">
      <c r="A48" s="24"/>
      <c r="B48" s="30"/>
      <c r="C48" s="29">
        <v>2010</v>
      </c>
      <c r="D48" s="11" t="s">
        <v>50</v>
      </c>
      <c r="E48" s="7">
        <v>0</v>
      </c>
      <c r="F48" s="48">
        <v>16600</v>
      </c>
      <c r="G48" s="1"/>
    </row>
    <row r="49" spans="1:7" ht="37.5" customHeight="1">
      <c r="A49" s="24"/>
      <c r="B49" s="25"/>
      <c r="C49" s="29">
        <v>2360</v>
      </c>
      <c r="D49" s="11" t="s">
        <v>36</v>
      </c>
      <c r="E49" s="8">
        <v>0</v>
      </c>
      <c r="F49" s="48">
        <v>1092</v>
      </c>
      <c r="G49" s="1"/>
    </row>
    <row r="50" spans="1:7" ht="19.5" customHeight="1">
      <c r="A50" s="27">
        <v>900</v>
      </c>
      <c r="B50" s="19"/>
      <c r="C50" s="19"/>
      <c r="D50" s="9" t="s">
        <v>22</v>
      </c>
      <c r="E50" s="55">
        <v>-19500</v>
      </c>
      <c r="F50" s="46">
        <v>0</v>
      </c>
      <c r="G50" s="1"/>
    </row>
    <row r="51" spans="1:7" ht="19.5" customHeight="1">
      <c r="A51" s="24"/>
      <c r="B51" s="30">
        <v>90003</v>
      </c>
      <c r="C51" s="25"/>
      <c r="D51" s="12" t="s">
        <v>16</v>
      </c>
      <c r="E51" s="53">
        <v>-19500</v>
      </c>
      <c r="F51" s="48">
        <v>0</v>
      </c>
      <c r="G51" s="1"/>
    </row>
    <row r="52" spans="1:7" ht="34.5" customHeight="1" thickBot="1">
      <c r="A52" s="32"/>
      <c r="B52" s="34"/>
      <c r="C52" s="35">
        <v>6260</v>
      </c>
      <c r="D52" s="36" t="s">
        <v>34</v>
      </c>
      <c r="E52" s="56">
        <v>-19500</v>
      </c>
      <c r="F52" s="57">
        <v>0</v>
      </c>
      <c r="G52" s="1"/>
    </row>
    <row r="53" spans="1:7" ht="19.5" customHeight="1" thickBot="1" thickTop="1">
      <c r="A53" s="33"/>
      <c r="B53" s="71" t="s">
        <v>26</v>
      </c>
      <c r="C53" s="72"/>
      <c r="D53" s="45">
        <f>F53+E53</f>
        <v>119700</v>
      </c>
      <c r="E53" s="58">
        <f>(E5+E11+E14+E21+E43+E46+E50+E8)</f>
        <v>-75950</v>
      </c>
      <c r="F53" s="59">
        <f>F5+F11+F14+F21+F43+F46+F50+F8</f>
        <v>195650</v>
      </c>
      <c r="G53" s="1"/>
    </row>
    <row r="54" spans="1:6" ht="12.75" customHeight="1" thickBot="1" thickTop="1">
      <c r="A54" s="15"/>
      <c r="B54" s="16"/>
      <c r="C54" s="2"/>
      <c r="D54" s="2"/>
      <c r="E54" s="2"/>
      <c r="F54" s="17"/>
    </row>
    <row r="55" spans="2:6" ht="30.75" customHeight="1" thickBot="1">
      <c r="B55" s="37">
        <v>952</v>
      </c>
      <c r="C55" s="61" t="s">
        <v>47</v>
      </c>
      <c r="D55" s="62"/>
      <c r="E55" s="38">
        <v>518951</v>
      </c>
      <c r="F55" s="39">
        <v>0</v>
      </c>
    </row>
    <row r="56" spans="2:6" ht="13.5" thickBot="1">
      <c r="B56" s="44"/>
      <c r="C56" s="40" t="s">
        <v>48</v>
      </c>
      <c r="D56" s="41">
        <f>F56-E56</f>
        <v>-518951</v>
      </c>
      <c r="E56" s="42">
        <f>SUM(E54:E55)</f>
        <v>518951</v>
      </c>
      <c r="F56" s="43">
        <f>SUM(F54:F55)</f>
        <v>0</v>
      </c>
    </row>
  </sheetData>
  <mergeCells count="5">
    <mergeCell ref="C55:D55"/>
    <mergeCell ref="A1:F1"/>
    <mergeCell ref="A2:F2"/>
    <mergeCell ref="A3:F3"/>
    <mergeCell ref="B53:C5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2007-01-08T08:52:38Z</cp:lastPrinted>
  <dcterms:modified xsi:type="dcterms:W3CDTF">2007-01-08T08:52:41Z</dcterms:modified>
  <cp:category/>
  <cp:version/>
  <cp:contentType/>
  <cp:contentStatus/>
</cp:coreProperties>
</file>