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1"/>
  </bookViews>
  <sheets>
    <sheet name="Arkusz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<sst xmlns="http://schemas.openxmlformats.org/spreadsheetml/2006/main" count="62" uniqueCount="49">
  <si>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Gospodarka gruntami i nieruchomościami</t>
  </si>
  <si>
    <t>Infrastruktura wodociągowa i sanitacyjna wsi</t>
  </si>
  <si>
    <t>Otrzymane spadki, zapisy i darowizny w postaci pieniężnej</t>
  </si>
  <si>
    <t>Pomoc społeczna</t>
  </si>
  <si>
    <t>Wpływy z opłaty skarbowej</t>
  </si>
  <si>
    <t>Urzędy gmin (miast i miast na prawach powiatu)</t>
  </si>
  <si>
    <t>Transport i łączność</t>
  </si>
  <si>
    <t>Wpływy z innych opłat stanowiących dochody</t>
  </si>
  <si>
    <t>Odsetki od nieterminowych wpłat z tytułu podatków i opłat</t>
  </si>
  <si>
    <t>Treść</t>
  </si>
  <si>
    <t>Dział</t>
  </si>
  <si>
    <t>Gospodarka ściekowa i ochrona wód</t>
  </si>
  <si>
    <t>Różne rozliczenia finansowe</t>
  </si>
  <si>
    <t>Podatek od posiadania psów</t>
  </si>
  <si>
    <t>Podatek rolny</t>
  </si>
  <si>
    <t>Wpływy z usług</t>
  </si>
  <si>
    <t>Drogi publiczne gminne</t>
  </si>
  <si>
    <t>Różne rozliczenia</t>
  </si>
  <si>
    <t>Wpływy z różnych dochodów</t>
  </si>
  <si>
    <t>Wpływy z różnych opłat</t>
  </si>
  <si>
    <t>Paragraf</t>
  </si>
  <si>
    <t>Gospodarka mieszkaniowa</t>
  </si>
  <si>
    <t>Pozostała działalność</t>
  </si>
  <si>
    <t>Zwiększenia</t>
  </si>
  <si>
    <t>Gospodarka komunalna i ochrona środowiska</t>
  </si>
  <si>
    <t>Administracja publiczna</t>
  </si>
  <si>
    <t>Rolnictwo i łowiectwo</t>
  </si>
  <si>
    <t>Razem</t>
  </si>
  <si>
    <t>Podatek od środków transportowych</t>
  </si>
  <si>
    <t>Rozdział</t>
  </si>
  <si>
    <t>Zmniejszenia</t>
  </si>
  <si>
    <t>Pozostałe odsetki</t>
  </si>
  <si>
    <t>Wpływy z różnych rozliczeń</t>
  </si>
  <si>
    <t>931</t>
  </si>
  <si>
    <t>Przychody ze sprzedaży innych papierów wartościowych</t>
  </si>
  <si>
    <t>Przychody z zaciągniętych pożyczek i kredytów na rynku krajowym</t>
  </si>
  <si>
    <t>RAZEM</t>
  </si>
  <si>
    <t>Załącznik Nr 1 do Uchwały Rady Gminy Chojnów</t>
  </si>
  <si>
    <t>DOCHODY</t>
  </si>
  <si>
    <t>Dotacje otrzymane z funduszy celowych na finansowanie lub dofinansowanie kosztów realizacji inwestycji i zakupów inwestycyjnych jednostek sektora finansów publicznych</t>
  </si>
  <si>
    <t>Wpłaty z tytułu odpłatnego nabycia prawa własności oraz prawa użytkowania wieczystego nieruchomości</t>
  </si>
  <si>
    <t>Dochody z najmu i dzierżawy składników majątkowych Skarbu Państwa, jednostek samorządu terytorialnego  lub innych jednostek zaliczanych do sektora finansów publicznych oraz innych umów o podobnym charakterze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</si>
  <si>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</si>
  <si>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</si>
  <si>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</si>
  <si>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lokalnych opłat pobieranych przez jednostki samorządu terytorialnego na podstawie odrębnych ustaw</t>
  </si>
  <si>
    <t>Dochody jednostek samorządu terytorialnego związane z realizacją zadań z zakresu administracji rządowej oraz innych zadań zleconych ustawami</t>
  </si>
  <si>
    <t>Świadczenia rodzinne, zaliczka alimentacyjna oraz składki na ubezpieczenia emerytalne i rentowe z ubezpieczenia społecznego</t>
  </si>
  <si>
    <t>Nr XV/95/2007 z dnia 17 grudnia 2007r.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</si>
</sst>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,??0.00;\-??,??0.00"/>
    <numFmt numFmtId="175" formatCode="00000"/>
    <numFmt numFmtId="176" formatCode="???,??0.00"/>
    <numFmt numFmtId="177" formatCode="??,??0.00"/>
    <numFmt numFmtId="178" formatCode="0000"/>
    <numFmt numFmtId="179" formatCode="\-?,??0.00;\-?,??0.00"/>
    <numFmt numFmtId="180" formatCode="????"/>
    <numFmt numFmtId="181" formatCode="?,??0.00"/>
    <numFmt numFmtId="182" formatCode="???"/>
    <numFmt numFmtId="183" formatCode="\-??0.00;\-??0.00"/>
    <numFmt numFmtId="184" formatCode="?????"/>
    <numFmt numFmtId="185" formatCode="??0.00"/>
    <numFmt numFmtId="186" formatCode="?"/>
    <numFmt numFmtId="187" formatCode="?0.00"/>
    <numFmt numFmtId="188" formatCode="\-???,??0.00;\-???,??0.00"/>
    <numFmt numFmtId="189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6" fontId="1" fillId="0" borderId="0" xfId="0" applyNumberFormat="1" applyFont="1" applyAlignment="1">
      <alignment horizontal="left" vertical="top"/>
    </xf>
    <xf numFmtId="49" fontId="5" fillId="2" borderId="1" xfId="0" applyNumberFormat="1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vertical="center"/>
    </xf>
    <xf numFmtId="43" fontId="6" fillId="2" borderId="3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2" borderId="5" xfId="0" applyFont="1" applyFill="1" applyBorder="1" applyAlignment="1">
      <alignment vertical="center"/>
    </xf>
    <xf numFmtId="43" fontId="5" fillId="2" borderId="6" xfId="0" applyNumberFormat="1" applyFont="1" applyFill="1" applyBorder="1" applyAlignment="1">
      <alignment vertical="center"/>
    </xf>
    <xf numFmtId="43" fontId="7" fillId="2" borderId="7" xfId="0" applyNumberFormat="1" applyFont="1" applyFill="1" applyBorder="1" applyAlignment="1">
      <alignment vertical="center"/>
    </xf>
    <xf numFmtId="181" fontId="7" fillId="2" borderId="8" xfId="0" applyNumberFormat="1" applyFont="1" applyFill="1" applyBorder="1" applyAlignment="1">
      <alignment vertical="center"/>
    </xf>
    <xf numFmtId="2" fontId="4" fillId="3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justify" vertical="center" wrapText="1"/>
    </xf>
    <xf numFmtId="49" fontId="4" fillId="0" borderId="9" xfId="0" applyNumberFormat="1" applyFont="1" applyFill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justify" vertical="center" wrapText="1"/>
    </xf>
    <xf numFmtId="43" fontId="7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4" fillId="4" borderId="14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justify" vertical="center" wrapText="1"/>
    </xf>
    <xf numFmtId="174" fontId="4" fillId="4" borderId="9" xfId="0" applyNumberFormat="1" applyFont="1" applyFill="1" applyBorder="1" applyAlignment="1">
      <alignment vertical="center"/>
    </xf>
    <xf numFmtId="173" fontId="4" fillId="4" borderId="15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7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justify" vertical="center" wrapText="1"/>
    </xf>
    <xf numFmtId="174" fontId="4" fillId="3" borderId="9" xfId="0" applyNumberFormat="1" applyFont="1" applyFill="1" applyBorder="1" applyAlignment="1">
      <alignment vertical="center"/>
    </xf>
    <xf numFmtId="2" fontId="4" fillId="3" borderId="15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179" fontId="3" fillId="0" borderId="9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horizontal="center" vertical="center"/>
    </xf>
    <xf numFmtId="174" fontId="3" fillId="0" borderId="9" xfId="0" applyNumberFormat="1" applyFont="1" applyBorder="1" applyAlignment="1">
      <alignment vertical="center"/>
    </xf>
    <xf numFmtId="175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2" fontId="4" fillId="0" borderId="9" xfId="0" applyNumberFormat="1" applyFont="1" applyBorder="1" applyAlignment="1">
      <alignment vertical="center"/>
    </xf>
    <xf numFmtId="173" fontId="4" fillId="0" borderId="15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73" fontId="3" fillId="0" borderId="15" xfId="0" applyNumberFormat="1" applyFont="1" applyBorder="1" applyAlignment="1">
      <alignment vertical="center"/>
    </xf>
    <xf numFmtId="182" fontId="4" fillId="4" borderId="14" xfId="0" applyNumberFormat="1" applyFont="1" applyFill="1" applyBorder="1" applyAlignment="1">
      <alignment horizontal="center" vertical="center"/>
    </xf>
    <xf numFmtId="183" fontId="4" fillId="4" borderId="9" xfId="0" applyNumberFormat="1" applyFont="1" applyFill="1" applyBorder="1" applyAlignment="1">
      <alignment vertical="center"/>
    </xf>
    <xf numFmtId="2" fontId="4" fillId="4" borderId="15" xfId="0" applyNumberFormat="1" applyFont="1" applyFill="1" applyBorder="1" applyAlignment="1">
      <alignment vertical="center"/>
    </xf>
    <xf numFmtId="184" fontId="4" fillId="3" borderId="9" xfId="0" applyNumberFormat="1" applyFont="1" applyFill="1" applyBorder="1" applyAlignment="1">
      <alignment horizontal="center" vertical="center"/>
    </xf>
    <xf numFmtId="183" fontId="4" fillId="3" borderId="9" xfId="0" applyNumberFormat="1" applyFont="1" applyFill="1" applyBorder="1" applyAlignment="1">
      <alignment vertical="center"/>
    </xf>
    <xf numFmtId="183" fontId="3" fillId="0" borderId="9" xfId="0" applyNumberFormat="1" applyFont="1" applyBorder="1" applyAlignment="1">
      <alignment vertical="center"/>
    </xf>
    <xf numFmtId="2" fontId="4" fillId="4" borderId="9" xfId="0" applyNumberFormat="1" applyFont="1" applyFill="1" applyBorder="1" applyAlignment="1">
      <alignment vertical="center"/>
    </xf>
    <xf numFmtId="181" fontId="4" fillId="4" borderId="15" xfId="0" applyNumberFormat="1" applyFont="1" applyFill="1" applyBorder="1" applyAlignment="1">
      <alignment vertical="center"/>
    </xf>
    <xf numFmtId="181" fontId="4" fillId="3" borderId="15" xfId="0" applyNumberFormat="1" applyFont="1" applyFill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vertical="center"/>
    </xf>
    <xf numFmtId="179" fontId="4" fillId="4" borderId="9" xfId="0" applyNumberFormat="1" applyFont="1" applyFill="1" applyBorder="1" applyAlignment="1">
      <alignment vertical="center"/>
    </xf>
    <xf numFmtId="185" fontId="4" fillId="4" borderId="15" xfId="0" applyNumberFormat="1" applyFont="1" applyFill="1" applyBorder="1" applyAlignment="1">
      <alignment vertical="center"/>
    </xf>
    <xf numFmtId="179" fontId="4" fillId="3" borderId="9" xfId="0" applyNumberFormat="1" applyFont="1" applyFill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7" fontId="3" fillId="0" borderId="15" xfId="0" applyNumberFormat="1" applyFont="1" applyBorder="1" applyAlignment="1">
      <alignment vertical="center"/>
    </xf>
    <xf numFmtId="187" fontId="4" fillId="4" borderId="15" xfId="0" applyNumberFormat="1" applyFont="1" applyFill="1" applyBorder="1" applyAlignment="1">
      <alignment vertical="center"/>
    </xf>
    <xf numFmtId="187" fontId="4" fillId="0" borderId="15" xfId="0" applyNumberFormat="1" applyFont="1" applyBorder="1" applyAlignment="1">
      <alignment vertical="center"/>
    </xf>
    <xf numFmtId="188" fontId="4" fillId="4" borderId="9" xfId="0" applyNumberFormat="1" applyFont="1" applyFill="1" applyBorder="1" applyAlignment="1">
      <alignment vertical="center"/>
    </xf>
    <xf numFmtId="188" fontId="4" fillId="3" borderId="9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188" fontId="3" fillId="0" borderId="17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188" fontId="4" fillId="0" borderId="19" xfId="0" applyNumberFormat="1" applyFont="1" applyBorder="1" applyAlignment="1">
      <alignment vertical="center"/>
    </xf>
    <xf numFmtId="173" fontId="4" fillId="0" borderId="20" xfId="0" applyNumberFormat="1" applyFont="1" applyBorder="1" applyAlignment="1">
      <alignment vertical="center"/>
    </xf>
    <xf numFmtId="49" fontId="4" fillId="2" borderId="21" xfId="0" applyNumberFormat="1" applyFont="1" applyFill="1" applyBorder="1" applyAlignment="1">
      <alignment horizontal="justify" vertical="center" wrapText="1"/>
    </xf>
    <xf numFmtId="49" fontId="4" fillId="2" borderId="22" xfId="0" applyNumberFormat="1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2</xdr:col>
      <xdr:colOff>228600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4173200"/>
          <a:ext cx="1057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:E3"/>
    </sheetView>
  </sheetViews>
  <sheetFormatPr defaultColWidth="9.140625" defaultRowHeight="12.75"/>
  <sheetData>
    <row r="1" spans="1:5" ht="13.5" thickBot="1">
      <c r="A1" s="3" t="s">
        <v>33</v>
      </c>
      <c r="B1" s="77" t="s">
        <v>34</v>
      </c>
      <c r="C1" s="78"/>
      <c r="D1" s="4">
        <v>0</v>
      </c>
      <c r="E1" s="5">
        <v>1000000</v>
      </c>
    </row>
    <row r="2" spans="1:5" ht="13.5" thickBot="1">
      <c r="A2" s="6">
        <v>952</v>
      </c>
      <c r="B2" s="77" t="s">
        <v>35</v>
      </c>
      <c r="C2" s="78"/>
      <c r="D2" s="4">
        <v>1000000</v>
      </c>
      <c r="E2" s="5">
        <v>0</v>
      </c>
    </row>
    <row r="3" spans="1:5" ht="13.5" thickBot="1">
      <c r="A3" s="7"/>
      <c r="B3" s="8" t="s">
        <v>36</v>
      </c>
      <c r="C3" s="9">
        <f>E3-D3</f>
        <v>0</v>
      </c>
      <c r="D3" s="10">
        <f>SUM(D1:D2)</f>
        <v>1000000</v>
      </c>
      <c r="E3" s="11">
        <f>SUM(E1:E2)</f>
        <v>1000000</v>
      </c>
    </row>
  </sheetData>
  <mergeCells count="2">
    <mergeCell ref="B1:C1"/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G3" sqref="G3"/>
    </sheetView>
  </sheetViews>
  <sheetFormatPr defaultColWidth="9.140625" defaultRowHeight="19.5" customHeight="1"/>
  <cols>
    <col min="1" max="1" width="4.7109375" style="0" customWidth="1"/>
    <col min="2" max="2" width="7.7109375" style="0" customWidth="1"/>
    <col min="3" max="3" width="6.8515625" style="0" customWidth="1"/>
    <col min="4" max="4" width="46.00390625" style="0" customWidth="1"/>
    <col min="5" max="16384" width="13.28125" style="0" customWidth="1"/>
  </cols>
  <sheetData>
    <row r="1" spans="1:6" ht="19.5" customHeight="1">
      <c r="A1" s="79" t="s">
        <v>37</v>
      </c>
      <c r="B1" s="79"/>
      <c r="C1" s="79"/>
      <c r="D1" s="79"/>
      <c r="E1" s="79"/>
      <c r="F1" s="80"/>
    </row>
    <row r="2" spans="1:6" ht="19.5" customHeight="1" thickBot="1">
      <c r="A2" s="81" t="s">
        <v>48</v>
      </c>
      <c r="B2" s="82"/>
      <c r="C2" s="82"/>
      <c r="D2" s="82"/>
      <c r="E2" s="82"/>
      <c r="F2" s="83"/>
    </row>
    <row r="3" spans="1:6" ht="19.5" customHeight="1" thickBot="1" thickTop="1">
      <c r="A3" s="84" t="s">
        <v>38</v>
      </c>
      <c r="B3" s="85"/>
      <c r="C3" s="85"/>
      <c r="D3" s="85"/>
      <c r="E3" s="85"/>
      <c r="F3" s="86"/>
    </row>
    <row r="4" spans="1:7" ht="19.5" customHeight="1" thickTop="1">
      <c r="A4" s="13" t="s">
        <v>10</v>
      </c>
      <c r="B4" s="14" t="s">
        <v>29</v>
      </c>
      <c r="C4" s="14" t="s">
        <v>20</v>
      </c>
      <c r="D4" s="14" t="s">
        <v>9</v>
      </c>
      <c r="E4" s="14" t="s">
        <v>30</v>
      </c>
      <c r="F4" s="15" t="s">
        <v>23</v>
      </c>
      <c r="G4" s="20"/>
    </row>
    <row r="5" spans="1:7" ht="19.5" customHeight="1">
      <c r="A5" s="22">
        <v>10</v>
      </c>
      <c r="B5" s="23"/>
      <c r="C5" s="23"/>
      <c r="D5" s="24" t="s">
        <v>26</v>
      </c>
      <c r="E5" s="25">
        <v>-37000</v>
      </c>
      <c r="F5" s="26">
        <v>1170700</v>
      </c>
      <c r="G5" s="20"/>
    </row>
    <row r="6" spans="1:7" ht="19.5" customHeight="1">
      <c r="A6" s="27"/>
      <c r="B6" s="28">
        <v>1010</v>
      </c>
      <c r="C6" s="29"/>
      <c r="D6" s="30" t="s">
        <v>1</v>
      </c>
      <c r="E6" s="31">
        <v>-37000</v>
      </c>
      <c r="F6" s="32">
        <v>0</v>
      </c>
      <c r="G6" s="20"/>
    </row>
    <row r="7" spans="1:7" ht="19.5" customHeight="1">
      <c r="A7" s="33"/>
      <c r="B7" s="34"/>
      <c r="C7" s="35">
        <v>970</v>
      </c>
      <c r="D7" s="36" t="s">
        <v>18</v>
      </c>
      <c r="E7" s="37">
        <v>-7000</v>
      </c>
      <c r="F7" s="38">
        <v>0</v>
      </c>
      <c r="G7" s="20"/>
    </row>
    <row r="8" spans="1:7" ht="38.25" customHeight="1">
      <c r="A8" s="33"/>
      <c r="B8" s="34"/>
      <c r="C8" s="39">
        <v>6260</v>
      </c>
      <c r="D8" s="36" t="s">
        <v>39</v>
      </c>
      <c r="E8" s="40">
        <v>-30000</v>
      </c>
      <c r="F8" s="38">
        <v>0</v>
      </c>
      <c r="G8" s="20"/>
    </row>
    <row r="9" spans="1:7" ht="19.5" customHeight="1">
      <c r="A9" s="33"/>
      <c r="B9" s="41">
        <v>1095</v>
      </c>
      <c r="C9" s="34"/>
      <c r="D9" s="42" t="s">
        <v>22</v>
      </c>
      <c r="E9" s="43">
        <v>0</v>
      </c>
      <c r="F9" s="44">
        <v>1170700</v>
      </c>
      <c r="G9" s="20"/>
    </row>
    <row r="10" spans="1:7" ht="19.5" customHeight="1">
      <c r="A10" s="33"/>
      <c r="B10" s="34"/>
      <c r="C10" s="35">
        <v>690</v>
      </c>
      <c r="D10" s="36" t="s">
        <v>19</v>
      </c>
      <c r="E10" s="45">
        <v>0</v>
      </c>
      <c r="F10" s="46">
        <v>1700</v>
      </c>
      <c r="G10" s="20"/>
    </row>
    <row r="11" spans="1:7" ht="25.5" customHeight="1">
      <c r="A11" s="33"/>
      <c r="B11" s="34"/>
      <c r="C11" s="35">
        <v>770</v>
      </c>
      <c r="D11" s="36" t="s">
        <v>40</v>
      </c>
      <c r="E11" s="45">
        <v>0</v>
      </c>
      <c r="F11" s="47">
        <v>1169000</v>
      </c>
      <c r="G11" s="20"/>
    </row>
    <row r="12" spans="1:7" ht="19.5" customHeight="1">
      <c r="A12" s="48">
        <v>600</v>
      </c>
      <c r="B12" s="23"/>
      <c r="C12" s="23"/>
      <c r="D12" s="24" t="s">
        <v>6</v>
      </c>
      <c r="E12" s="49">
        <v>-500</v>
      </c>
      <c r="F12" s="50">
        <v>0</v>
      </c>
      <c r="G12" s="20"/>
    </row>
    <row r="13" spans="1:7" ht="19.5" customHeight="1">
      <c r="A13" s="27"/>
      <c r="B13" s="51">
        <v>60016</v>
      </c>
      <c r="C13" s="29"/>
      <c r="D13" s="30" t="s">
        <v>16</v>
      </c>
      <c r="E13" s="52">
        <v>-500</v>
      </c>
      <c r="F13" s="32">
        <v>0</v>
      </c>
      <c r="G13" s="20"/>
    </row>
    <row r="14" spans="1:7" ht="19.5" customHeight="1">
      <c r="A14" s="33"/>
      <c r="B14" s="34"/>
      <c r="C14" s="35">
        <v>690</v>
      </c>
      <c r="D14" s="36" t="s">
        <v>19</v>
      </c>
      <c r="E14" s="53">
        <v>-500</v>
      </c>
      <c r="F14" s="38">
        <v>0</v>
      </c>
      <c r="G14" s="20"/>
    </row>
    <row r="15" spans="1:7" ht="19.5" customHeight="1">
      <c r="A15" s="48">
        <v>700</v>
      </c>
      <c r="B15" s="23"/>
      <c r="C15" s="23"/>
      <c r="D15" s="24" t="s">
        <v>21</v>
      </c>
      <c r="E15" s="54">
        <v>0</v>
      </c>
      <c r="F15" s="55">
        <v>7620</v>
      </c>
      <c r="G15" s="20"/>
    </row>
    <row r="16" spans="1:7" ht="19.5" customHeight="1">
      <c r="A16" s="27"/>
      <c r="B16" s="51">
        <v>70005</v>
      </c>
      <c r="C16" s="29"/>
      <c r="D16" s="30" t="s">
        <v>0</v>
      </c>
      <c r="E16" s="12">
        <v>0</v>
      </c>
      <c r="F16" s="56">
        <v>6620</v>
      </c>
      <c r="G16" s="20"/>
    </row>
    <row r="17" spans="1:7" ht="19.5" customHeight="1">
      <c r="A17" s="33"/>
      <c r="B17" s="34"/>
      <c r="C17" s="35">
        <v>690</v>
      </c>
      <c r="D17" s="36" t="s">
        <v>19</v>
      </c>
      <c r="E17" s="45">
        <v>0</v>
      </c>
      <c r="F17" s="57">
        <v>320</v>
      </c>
      <c r="G17" s="20"/>
    </row>
    <row r="18" spans="1:7" ht="25.5" customHeight="1">
      <c r="A18" s="33"/>
      <c r="B18" s="34"/>
      <c r="C18" s="35">
        <v>770</v>
      </c>
      <c r="D18" s="36" t="s">
        <v>40</v>
      </c>
      <c r="E18" s="45">
        <v>0</v>
      </c>
      <c r="F18" s="46">
        <v>3300</v>
      </c>
      <c r="G18" s="20"/>
    </row>
    <row r="19" spans="1:7" ht="19.5" customHeight="1">
      <c r="A19" s="33"/>
      <c r="B19" s="34"/>
      <c r="C19" s="35">
        <v>960</v>
      </c>
      <c r="D19" s="36" t="s">
        <v>2</v>
      </c>
      <c r="E19" s="45">
        <v>0</v>
      </c>
      <c r="F19" s="46">
        <v>3000</v>
      </c>
      <c r="G19" s="20"/>
    </row>
    <row r="20" spans="1:7" ht="19.5" customHeight="1">
      <c r="A20" s="33"/>
      <c r="B20" s="58">
        <v>70095</v>
      </c>
      <c r="C20" s="34"/>
      <c r="D20" s="42" t="s">
        <v>22</v>
      </c>
      <c r="E20" s="43">
        <v>0</v>
      </c>
      <c r="F20" s="59">
        <v>1000</v>
      </c>
      <c r="G20" s="20"/>
    </row>
    <row r="21" spans="1:7" ht="45.75" customHeight="1">
      <c r="A21" s="33"/>
      <c r="B21" s="34"/>
      <c r="C21" s="35">
        <v>750</v>
      </c>
      <c r="D21" s="36" t="s">
        <v>41</v>
      </c>
      <c r="E21" s="45">
        <v>0</v>
      </c>
      <c r="F21" s="46">
        <v>1000</v>
      </c>
      <c r="G21" s="20"/>
    </row>
    <row r="22" spans="1:7" ht="19.5" customHeight="1">
      <c r="A22" s="48">
        <v>750</v>
      </c>
      <c r="B22" s="23"/>
      <c r="C22" s="23"/>
      <c r="D22" s="24" t="s">
        <v>25</v>
      </c>
      <c r="E22" s="60">
        <v>-5000</v>
      </c>
      <c r="F22" s="61">
        <v>488</v>
      </c>
      <c r="G22" s="20"/>
    </row>
    <row r="23" spans="1:7" ht="19.5" customHeight="1">
      <c r="A23" s="27"/>
      <c r="B23" s="51">
        <v>75023</v>
      </c>
      <c r="C23" s="29"/>
      <c r="D23" s="30" t="s">
        <v>5</v>
      </c>
      <c r="E23" s="62">
        <v>-5000</v>
      </c>
      <c r="F23" s="32">
        <v>0</v>
      </c>
      <c r="G23" s="20"/>
    </row>
    <row r="24" spans="1:7" ht="19.5" customHeight="1">
      <c r="A24" s="33"/>
      <c r="B24" s="34"/>
      <c r="C24" s="35">
        <v>830</v>
      </c>
      <c r="D24" s="36" t="s">
        <v>15</v>
      </c>
      <c r="E24" s="37">
        <v>-5000</v>
      </c>
      <c r="F24" s="38">
        <v>0</v>
      </c>
      <c r="G24" s="20"/>
    </row>
    <row r="25" spans="1:7" ht="19.5" customHeight="1">
      <c r="A25" s="33"/>
      <c r="B25" s="58">
        <v>75095</v>
      </c>
      <c r="C25" s="34"/>
      <c r="D25" s="42" t="s">
        <v>22</v>
      </c>
      <c r="E25" s="43">
        <v>0</v>
      </c>
      <c r="F25" s="63">
        <v>488</v>
      </c>
      <c r="G25" s="20"/>
    </row>
    <row r="26" spans="1:7" ht="19.5" customHeight="1">
      <c r="A26" s="33"/>
      <c r="B26" s="34"/>
      <c r="C26" s="35">
        <v>970</v>
      </c>
      <c r="D26" s="36" t="s">
        <v>18</v>
      </c>
      <c r="E26" s="45">
        <v>0</v>
      </c>
      <c r="F26" s="57">
        <v>488</v>
      </c>
      <c r="G26" s="20"/>
    </row>
    <row r="27" spans="1:7" ht="35.25" customHeight="1">
      <c r="A27" s="48">
        <v>756</v>
      </c>
      <c r="B27" s="23"/>
      <c r="C27" s="23"/>
      <c r="D27" s="16" t="s">
        <v>42</v>
      </c>
      <c r="E27" s="54">
        <v>0</v>
      </c>
      <c r="F27" s="55">
        <v>7685</v>
      </c>
      <c r="G27" s="20"/>
    </row>
    <row r="28" spans="1:7" ht="35.25" customHeight="1">
      <c r="A28" s="33"/>
      <c r="B28" s="58">
        <v>75615</v>
      </c>
      <c r="C28" s="34"/>
      <c r="D28" s="17" t="s">
        <v>43</v>
      </c>
      <c r="E28" s="43">
        <v>0</v>
      </c>
      <c r="F28" s="59">
        <v>3700</v>
      </c>
      <c r="G28" s="20"/>
    </row>
    <row r="29" spans="1:7" ht="19.5" customHeight="1">
      <c r="A29" s="33"/>
      <c r="B29" s="34"/>
      <c r="C29" s="35">
        <v>320</v>
      </c>
      <c r="D29" s="36" t="s">
        <v>14</v>
      </c>
      <c r="E29" s="45">
        <v>0</v>
      </c>
      <c r="F29" s="46">
        <v>3700</v>
      </c>
      <c r="G29" s="20"/>
    </row>
    <row r="30" spans="1:7" ht="48" customHeight="1">
      <c r="A30" s="33"/>
      <c r="B30" s="58">
        <v>75616</v>
      </c>
      <c r="C30" s="34"/>
      <c r="D30" s="17" t="s">
        <v>44</v>
      </c>
      <c r="E30" s="43">
        <v>0</v>
      </c>
      <c r="F30" s="59">
        <v>2465</v>
      </c>
      <c r="G30" s="20"/>
    </row>
    <row r="31" spans="1:7" ht="19.5" customHeight="1">
      <c r="A31" s="33"/>
      <c r="B31" s="34"/>
      <c r="C31" s="35">
        <v>340</v>
      </c>
      <c r="D31" s="36" t="s">
        <v>28</v>
      </c>
      <c r="E31" s="45">
        <v>0</v>
      </c>
      <c r="F31" s="46">
        <v>1500</v>
      </c>
      <c r="G31" s="20"/>
    </row>
    <row r="32" spans="1:7" ht="19.5" customHeight="1">
      <c r="A32" s="33"/>
      <c r="B32" s="34"/>
      <c r="C32" s="35">
        <v>370</v>
      </c>
      <c r="D32" s="36" t="s">
        <v>13</v>
      </c>
      <c r="E32" s="45">
        <v>0</v>
      </c>
      <c r="F32" s="64">
        <v>15</v>
      </c>
      <c r="G32" s="20"/>
    </row>
    <row r="33" spans="1:7" ht="19.5" customHeight="1">
      <c r="A33" s="33"/>
      <c r="B33" s="34"/>
      <c r="C33" s="35">
        <v>910</v>
      </c>
      <c r="D33" s="36" t="s">
        <v>8</v>
      </c>
      <c r="E33" s="45">
        <v>0</v>
      </c>
      <c r="F33" s="57">
        <v>950</v>
      </c>
      <c r="G33" s="20"/>
    </row>
    <row r="34" spans="1:7" ht="19.5" customHeight="1">
      <c r="A34" s="33"/>
      <c r="B34" s="58">
        <v>75618</v>
      </c>
      <c r="C34" s="34"/>
      <c r="D34" s="42" t="s">
        <v>7</v>
      </c>
      <c r="E34" s="43">
        <v>0</v>
      </c>
      <c r="F34" s="59">
        <v>1320</v>
      </c>
      <c r="G34" s="20"/>
    </row>
    <row r="35" spans="1:7" ht="19.5" customHeight="1">
      <c r="A35" s="33"/>
      <c r="B35" s="34"/>
      <c r="C35" s="35">
        <v>410</v>
      </c>
      <c r="D35" s="36" t="s">
        <v>4</v>
      </c>
      <c r="E35" s="45">
        <v>0</v>
      </c>
      <c r="F35" s="46">
        <v>1000</v>
      </c>
      <c r="G35" s="20"/>
    </row>
    <row r="36" spans="1:7" ht="25.5" customHeight="1">
      <c r="A36" s="33"/>
      <c r="B36" s="34"/>
      <c r="C36" s="35">
        <v>490</v>
      </c>
      <c r="D36" s="36" t="s">
        <v>45</v>
      </c>
      <c r="E36" s="45">
        <v>0</v>
      </c>
      <c r="F36" s="57">
        <v>300</v>
      </c>
      <c r="G36" s="20"/>
    </row>
    <row r="37" spans="1:7" ht="19.5" customHeight="1">
      <c r="A37" s="33"/>
      <c r="B37" s="34"/>
      <c r="C37" s="35">
        <v>910</v>
      </c>
      <c r="D37" s="36" t="s">
        <v>8</v>
      </c>
      <c r="E37" s="45">
        <v>0</v>
      </c>
      <c r="F37" s="64">
        <v>20</v>
      </c>
      <c r="G37" s="20"/>
    </row>
    <row r="38" spans="1:7" ht="19.5" customHeight="1">
      <c r="A38" s="33"/>
      <c r="B38" s="58">
        <v>75619</v>
      </c>
      <c r="C38" s="34"/>
      <c r="D38" s="42" t="s">
        <v>32</v>
      </c>
      <c r="E38" s="43">
        <v>0</v>
      </c>
      <c r="F38" s="63">
        <v>200</v>
      </c>
      <c r="G38" s="20"/>
    </row>
    <row r="39" spans="1:7" ht="26.25" customHeight="1">
      <c r="A39" s="33"/>
      <c r="B39" s="34"/>
      <c r="C39" s="35">
        <v>490</v>
      </c>
      <c r="D39" s="36" t="s">
        <v>45</v>
      </c>
      <c r="E39" s="45">
        <v>0</v>
      </c>
      <c r="F39" s="57">
        <v>200</v>
      </c>
      <c r="G39" s="20"/>
    </row>
    <row r="40" spans="1:7" ht="19.5" customHeight="1">
      <c r="A40" s="48">
        <v>758</v>
      </c>
      <c r="B40" s="23"/>
      <c r="C40" s="23"/>
      <c r="D40" s="24" t="s">
        <v>17</v>
      </c>
      <c r="E40" s="54">
        <v>0</v>
      </c>
      <c r="F40" s="55">
        <v>2000</v>
      </c>
      <c r="G40" s="20"/>
    </row>
    <row r="41" spans="1:7" ht="19.5" customHeight="1">
      <c r="A41" s="27"/>
      <c r="B41" s="51">
        <v>75814</v>
      </c>
      <c r="C41" s="29"/>
      <c r="D41" s="30" t="s">
        <v>12</v>
      </c>
      <c r="E41" s="12">
        <v>0</v>
      </c>
      <c r="F41" s="56">
        <v>2000</v>
      </c>
      <c r="G41" s="20"/>
    </row>
    <row r="42" spans="1:7" ht="19.5" customHeight="1">
      <c r="A42" s="33"/>
      <c r="B42" s="34"/>
      <c r="C42" s="35">
        <v>920</v>
      </c>
      <c r="D42" s="36" t="s">
        <v>31</v>
      </c>
      <c r="E42" s="45">
        <v>0</v>
      </c>
      <c r="F42" s="46">
        <v>2000</v>
      </c>
      <c r="G42" s="20"/>
    </row>
    <row r="43" spans="1:7" ht="19.5" customHeight="1">
      <c r="A43" s="48">
        <v>852</v>
      </c>
      <c r="B43" s="23"/>
      <c r="C43" s="23"/>
      <c r="D43" s="24" t="s">
        <v>3</v>
      </c>
      <c r="E43" s="54">
        <v>0</v>
      </c>
      <c r="F43" s="65">
        <v>50</v>
      </c>
      <c r="G43" s="20"/>
    </row>
    <row r="44" spans="1:7" ht="33.75" customHeight="1">
      <c r="A44" s="33"/>
      <c r="B44" s="58">
        <v>85212</v>
      </c>
      <c r="C44" s="34"/>
      <c r="D44" s="17" t="s">
        <v>47</v>
      </c>
      <c r="E44" s="43">
        <v>0</v>
      </c>
      <c r="F44" s="66">
        <v>50</v>
      </c>
      <c r="G44" s="20"/>
    </row>
    <row r="45" spans="1:7" ht="34.5" customHeight="1">
      <c r="A45" s="33"/>
      <c r="B45" s="34"/>
      <c r="C45" s="39">
        <v>2360</v>
      </c>
      <c r="D45" s="18" t="s">
        <v>46</v>
      </c>
      <c r="E45" s="45">
        <v>0</v>
      </c>
      <c r="F45" s="64">
        <v>50</v>
      </c>
      <c r="G45" s="20"/>
    </row>
    <row r="46" spans="1:7" ht="19.5" customHeight="1">
      <c r="A46" s="48">
        <v>900</v>
      </c>
      <c r="B46" s="23"/>
      <c r="C46" s="23"/>
      <c r="D46" s="24" t="s">
        <v>24</v>
      </c>
      <c r="E46" s="67">
        <v>-552269</v>
      </c>
      <c r="F46" s="50">
        <v>0</v>
      </c>
      <c r="G46" s="20"/>
    </row>
    <row r="47" spans="1:7" ht="19.5" customHeight="1">
      <c r="A47" s="27"/>
      <c r="B47" s="51">
        <v>90001</v>
      </c>
      <c r="C47" s="29"/>
      <c r="D47" s="30" t="s">
        <v>11</v>
      </c>
      <c r="E47" s="68">
        <v>-552269</v>
      </c>
      <c r="F47" s="32">
        <v>0</v>
      </c>
      <c r="G47" s="20"/>
    </row>
    <row r="48" spans="1:7" ht="40.5" customHeight="1" thickBot="1">
      <c r="A48" s="69"/>
      <c r="B48" s="70"/>
      <c r="C48" s="71">
        <v>6260</v>
      </c>
      <c r="D48" s="72" t="s">
        <v>39</v>
      </c>
      <c r="E48" s="73">
        <v>-552269</v>
      </c>
      <c r="F48" s="74">
        <v>0</v>
      </c>
      <c r="G48" s="20"/>
    </row>
    <row r="49" spans="1:7" ht="19.5" customHeight="1" thickBot="1" thickTop="1">
      <c r="A49" s="21"/>
      <c r="B49" s="87" t="s">
        <v>27</v>
      </c>
      <c r="C49" s="88"/>
      <c r="D49" s="19">
        <f>F49+E49</f>
        <v>593774</v>
      </c>
      <c r="E49" s="75">
        <v>-594769</v>
      </c>
      <c r="F49" s="76">
        <v>1188543</v>
      </c>
      <c r="G49" s="20"/>
    </row>
    <row r="50" spans="1:6" ht="19.5" customHeight="1" thickTop="1">
      <c r="A50" s="1"/>
      <c r="B50" s="2"/>
      <c r="E50" s="21"/>
      <c r="F50" s="21"/>
    </row>
    <row r="51" ht="19.5" customHeight="1" thickBot="1"/>
    <row r="52" spans="2:6" ht="19.5" customHeight="1" thickBot="1">
      <c r="B52" s="3" t="s">
        <v>33</v>
      </c>
      <c r="C52" s="77" t="s">
        <v>34</v>
      </c>
      <c r="D52" s="78"/>
      <c r="E52" s="4">
        <v>-600000</v>
      </c>
      <c r="F52" s="5"/>
    </row>
    <row r="53" spans="2:6" ht="24.75" customHeight="1" thickBot="1">
      <c r="B53" s="6">
        <v>952</v>
      </c>
      <c r="C53" s="77" t="s">
        <v>35</v>
      </c>
      <c r="D53" s="78"/>
      <c r="E53" s="4">
        <v>-2929278</v>
      </c>
      <c r="F53" s="5">
        <v>0</v>
      </c>
    </row>
    <row r="54" spans="2:6" ht="19.5" customHeight="1" thickBot="1">
      <c r="B54" s="7"/>
      <c r="C54" s="8" t="s">
        <v>36</v>
      </c>
      <c r="D54" s="9">
        <f>F54+E54</f>
        <v>-3529278</v>
      </c>
      <c r="E54" s="10">
        <f>SUM(E52:E53)</f>
        <v>-3529278</v>
      </c>
      <c r="F54" s="11">
        <f>SUM(F52:F53)</f>
        <v>0</v>
      </c>
    </row>
  </sheetData>
  <mergeCells count="6">
    <mergeCell ref="C52:D52"/>
    <mergeCell ref="C53:D53"/>
    <mergeCell ref="A1:F1"/>
    <mergeCell ref="A2:F2"/>
    <mergeCell ref="A3:F3"/>
    <mergeCell ref="B49:C49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2007-12-18T12:43:32Z</cp:lastPrinted>
  <dcterms:modified xsi:type="dcterms:W3CDTF">2007-12-18T12:43:35Z</dcterms:modified>
  <cp:category/>
  <cp:version/>
  <cp:contentType/>
  <cp:contentStatus/>
</cp:coreProperties>
</file>